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760" tabRatio="923"/>
  </bookViews>
  <sheets>
    <sheet name="راهنما" sheetId="12" r:id="rId1"/>
    <sheet name="پایگاه داده" sheetId="9" r:id="rId2"/>
    <sheet name="درصد فروش براساس تولید" sheetId="1" r:id="rId3"/>
    <sheet name="درصد فروش کل" sheetId="4" r:id="rId4"/>
    <sheet name="درصد فروش براساس شرایط" sheetId="5" r:id="rId5"/>
    <sheet name="تارگت فروش" sheetId="2" r:id="rId6"/>
    <sheet name="تغییر در فروش" sheetId="6" r:id="rId7"/>
    <sheet name="ارزش فروش ماهیانه" sheetId="7" r:id="rId8"/>
    <sheet name="درصد فروش" sheetId="11" r:id="rId9"/>
  </sheets>
  <externalReferences>
    <externalReference r:id="rId10"/>
  </externalReferences>
  <definedNames>
    <definedName name="adsource" localSheetId="0">راهنما!$C$9:$C$15</definedName>
    <definedName name="adsource">[1]تنظیمات!$D$3:$D$9</definedName>
    <definedName name="Pipline_states" localSheetId="0">راهنما!$B$9:$B$12</definedName>
    <definedName name="Pipline_states">[1]تنظیمات!$C$3:$C$6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5" l="1"/>
  <c r="E7" i="5"/>
  <c r="E8" i="5"/>
  <c r="E9" i="5"/>
  <c r="E10" i="5"/>
  <c r="E11" i="5"/>
  <c r="E5" i="5"/>
  <c r="E6" i="11" l="1"/>
  <c r="E7" i="11"/>
  <c r="E8" i="11"/>
  <c r="E9" i="11"/>
  <c r="E10" i="11"/>
  <c r="E11" i="11"/>
  <c r="E5" i="11"/>
  <c r="F5" i="2"/>
  <c r="E5" i="1"/>
  <c r="D7" i="7"/>
  <c r="D8" i="7"/>
  <c r="D9" i="7"/>
  <c r="D10" i="7"/>
  <c r="D11" i="7"/>
  <c r="D12" i="7"/>
  <c r="D13" i="7"/>
  <c r="D14" i="7"/>
  <c r="D15" i="7"/>
  <c r="D16" i="7"/>
  <c r="D6" i="7"/>
  <c r="F11" i="6"/>
  <c r="F10" i="6"/>
  <c r="F9" i="6"/>
  <c r="F8" i="6"/>
  <c r="F7" i="6"/>
  <c r="F6" i="6"/>
  <c r="F5" i="6"/>
  <c r="E11" i="4"/>
  <c r="E10" i="4"/>
  <c r="E9" i="4"/>
  <c r="E8" i="4"/>
  <c r="E7" i="4"/>
  <c r="E6" i="4"/>
  <c r="E5" i="4"/>
  <c r="F6" i="2"/>
  <c r="F7" i="2"/>
  <c r="F8" i="2"/>
  <c r="F9" i="2"/>
  <c r="F10" i="2"/>
  <c r="F11" i="2"/>
  <c r="E6" i="1"/>
  <c r="E7" i="1"/>
  <c r="E8" i="1"/>
  <c r="E9" i="1"/>
  <c r="E10" i="1"/>
  <c r="E11" i="1"/>
</calcChain>
</file>

<file path=xl/sharedStrings.xml><?xml version="1.0" encoding="utf-8"?>
<sst xmlns="http://schemas.openxmlformats.org/spreadsheetml/2006/main" count="108" uniqueCount="48">
  <si>
    <t>محاسبه درصد فروش بر اساس اطلاعات این جدول است</t>
  </si>
  <si>
    <t>نام محصول</t>
  </si>
  <si>
    <t>پیراهن آستین دار</t>
  </si>
  <si>
    <t>پیراهن آستین کوتاه</t>
  </si>
  <si>
    <t>شلوار جین</t>
  </si>
  <si>
    <t>شلوارک</t>
  </si>
  <si>
    <t>شلوار پارچه ای</t>
  </si>
  <si>
    <t>پیراهن ورزشی</t>
  </si>
  <si>
    <t>تیشرت</t>
  </si>
  <si>
    <t>تعداد فروش</t>
  </si>
  <si>
    <t xml:space="preserve">تعداد تولید </t>
  </si>
  <si>
    <t>درصد فروش</t>
  </si>
  <si>
    <t>درصد فروش هر قلم جنس بر اساس تعداد محصول تولید شده</t>
  </si>
  <si>
    <t>درصد فروش هر قلم جنس با توجه به فروش کل</t>
  </si>
  <si>
    <t>درصد فروش کل</t>
  </si>
  <si>
    <t>درصد فروش هر قلم جنس بر اساس شرایطی خاص</t>
  </si>
  <si>
    <t>تولید بیشتر از 1400تا</t>
  </si>
  <si>
    <t>تعداد فروش در ماه فروردین</t>
  </si>
  <si>
    <t>تارگت فروش</t>
  </si>
  <si>
    <t>تارگت فروش برای یک درصد فروش خاص از میزان تولید</t>
  </si>
  <si>
    <t>محاسبه افزایش یا کاهش در میزان فروش</t>
  </si>
  <si>
    <t>تعداد فروش در فروردین ماه</t>
  </si>
  <si>
    <t>افزایش/کاهش</t>
  </si>
  <si>
    <t>محاسبه درصد فروش ماهانه</t>
  </si>
  <si>
    <t>ماه</t>
  </si>
  <si>
    <t>فروردین</t>
  </si>
  <si>
    <t>اردیبهشت</t>
  </si>
  <si>
    <t>خرداد</t>
  </si>
  <si>
    <t>مرداد</t>
  </si>
  <si>
    <t>شهریور</t>
  </si>
  <si>
    <t>تیر</t>
  </si>
  <si>
    <t>مهر</t>
  </si>
  <si>
    <t>آبان</t>
  </si>
  <si>
    <t>آذر</t>
  </si>
  <si>
    <t>دی</t>
  </si>
  <si>
    <t>بهمن</t>
  </si>
  <si>
    <t>اسفند</t>
  </si>
  <si>
    <t>میزان فروش</t>
  </si>
  <si>
    <t>رشد فروش ماهیانه</t>
  </si>
  <si>
    <t>محاسبه درصد فروش</t>
  </si>
  <si>
    <t>تعداد تولید</t>
  </si>
  <si>
    <t>سلول های سبز را دست نزنید این سلولها خودشان محاسبه می شوند</t>
  </si>
  <si>
    <t xml:space="preserve">در بخش تنظیمات هدف های فروش ماهیانه خود را وارد کنید </t>
  </si>
  <si>
    <t xml:space="preserve">در بخش تنظیمات مراحل کاریز فروش و منبع فرصت ها را نیز می توانید تغییر دهید </t>
  </si>
  <si>
    <t>15 روز استفاده رایگان از CRM دیدار</t>
  </si>
  <si>
    <t>می توانید اطلاعات نام محصولتان را در بخش پایگاه داده یا ستون های مربوطه وارد کنید</t>
  </si>
  <si>
    <t>محاسبات درصد فروش پس از اصلاح ارقام مربوط به هر بخش به صورت خودکار انجام می شود.</t>
  </si>
  <si>
    <r>
      <rPr>
        <sz val="14"/>
        <color theme="3" tint="-0.249977111117893"/>
        <rFont val="Tahoma"/>
        <family val="2"/>
      </rPr>
      <t xml:space="preserve">این قالب اکسل توسط تیم نرم‌افزار CRM دیدار برای اشخاص و شرکت‌هایی طراحی شده که میزان بسیار کمی مشتری دارند و می‌توانند نیاز خود را با همین قالب برطرف کنند. 
اما در صورتی که </t>
    </r>
    <r>
      <rPr>
        <b/>
        <sz val="14"/>
        <color theme="3" tint="-0.249977111117893"/>
        <rFont val="Tahoma"/>
        <family val="2"/>
      </rPr>
      <t>تعداد مشتریانتان کم نیست</t>
    </r>
    <r>
      <rPr>
        <sz val="14"/>
        <color theme="3" tint="-0.249977111117893"/>
        <rFont val="Tahoma"/>
        <family val="2"/>
      </rPr>
      <t xml:space="preserve"> یا قرار است تیم شما بر روی پروژه های فروش کار کند، می توانید از </t>
    </r>
    <r>
      <rPr>
        <b/>
        <sz val="14"/>
        <color theme="3" tint="-0.249977111117893"/>
        <rFont val="Tahoma"/>
        <family val="2"/>
      </rPr>
      <t>نرم افزار crm تحت وب دیدار استفاده کنید.</t>
    </r>
    <r>
      <rPr>
        <sz val="14"/>
        <color theme="3" tint="-0.249977111117893"/>
        <rFont val="Tahoma"/>
        <family val="2"/>
      </rPr>
      <t xml:space="preserve"> قابلیت های این نرم‌افزار به شما کمک می کند تا تحلیل های دقیق تری از مشتریان خود داشته باشید و </t>
    </r>
    <r>
      <rPr>
        <b/>
        <sz val="14"/>
        <color theme="3" tint="-0.249977111117893"/>
        <rFont val="Tahoma"/>
        <family val="2"/>
      </rPr>
      <t>بتوانید فروش خود را تا ۳۰۰٪ افزایش دهید.</t>
    </r>
    <r>
      <rPr>
        <sz val="14"/>
        <color theme="3" tint="-0.249977111117893"/>
        <rFont val="Tahoma"/>
        <family val="2"/>
      </rPr>
      <t xml:space="preserve">
برای بررسی بشتر شما همین الان می‌توانید با کلیک روی لینک روبه‌رو، </t>
    </r>
    <r>
      <rPr>
        <b/>
        <sz val="14"/>
        <color theme="3" tint="-0.249977111117893"/>
        <rFont val="Tahoma"/>
        <family val="2"/>
      </rPr>
      <t>15 روز رایگان از تمام امکانات نرم‌افزار CRM دیدار استفاده کنید.</t>
    </r>
    <r>
      <rPr>
        <sz val="14"/>
        <color theme="3" tint="-0.249977111117893"/>
        <rFont val="Tahoma"/>
        <family val="2"/>
      </rPr>
      <t xml:space="preserve">
در ضمن اگر دیدار را انتخاب کردید، ویدئوهای آموزش نرم افزار را فراموش نکنید.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</si>
</sst>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3"/>
      <color theme="0"/>
      <name val="Arial"/>
      <family val="2"/>
      <scheme val="minor"/>
    </font>
    <font>
      <b/>
      <sz val="12"/>
      <color theme="0"/>
      <name val="Arial"/>
      <family val="2"/>
      <scheme val="minor"/>
    </font>
    <font>
      <sz val="11"/>
      <color theme="1"/>
      <name val="Arial"/>
    </font>
    <font>
      <sz val="11"/>
      <color theme="1"/>
      <name val="Tahoma"/>
    </font>
    <font>
      <sz val="14"/>
      <color theme="1"/>
      <name val="Tahoma"/>
    </font>
    <font>
      <sz val="14"/>
      <color theme="1"/>
      <name val="Tahoma"/>
      <family val="2"/>
    </font>
    <font>
      <u/>
      <sz val="11"/>
      <color theme="10"/>
      <name val="Arial"/>
      <family val="2"/>
    </font>
    <font>
      <b/>
      <sz val="18"/>
      <color theme="10"/>
      <name val="Arial"/>
      <family val="2"/>
    </font>
    <font>
      <b/>
      <sz val="14"/>
      <color rgb="FFFFFF00"/>
      <name val="Tahoma"/>
    </font>
    <font>
      <sz val="14"/>
      <color theme="3" tint="-0.249977111117893"/>
      <name val="Tahoma"/>
      <family val="2"/>
    </font>
    <font>
      <b/>
      <sz val="14"/>
      <color theme="3" tint="-0.249977111117893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EF6000"/>
        <bgColor indexed="64"/>
      </patternFill>
    </fill>
    <fill>
      <patternFill patternType="solid">
        <fgColor theme="0"/>
        <bgColor rgb="FF0099CC"/>
      </patternFill>
    </fill>
    <fill>
      <patternFill patternType="solid">
        <fgColor rgb="FF00AF9E"/>
        <bgColor rgb="FF0099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4">
    <xf numFmtId="0" fontId="0" fillId="0" borderId="0"/>
    <xf numFmtId="0" fontId="1" fillId="0" borderId="2" applyNumberFormat="0" applyFill="0" applyAlignment="0" applyProtection="0"/>
    <xf numFmtId="0" fontId="4" fillId="0" borderId="0"/>
    <xf numFmtId="0" fontId="8" fillId="0" borderId="0" applyNumberFormat="0" applyFill="0" applyBorder="0" applyAlignment="0" applyProtection="0"/>
  </cellStyleXfs>
  <cellXfs count="21">
    <xf numFmtId="0" fontId="0" fillId="0" borderId="0" xfId="0"/>
    <xf numFmtId="1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10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2" xfId="1" applyFont="1" applyFill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5" fillId="0" borderId="0" xfId="2" applyFont="1"/>
    <xf numFmtId="0" fontId="6" fillId="0" borderId="0" xfId="2" applyFont="1" applyAlignment="1"/>
    <xf numFmtId="0" fontId="4" fillId="0" borderId="0" xfId="2" applyFont="1" applyAlignment="1"/>
    <xf numFmtId="0" fontId="7" fillId="0" borderId="0" xfId="2" applyFont="1" applyAlignment="1"/>
    <xf numFmtId="0" fontId="9" fillId="4" borderId="0" xfId="3" applyFont="1" applyFill="1" applyAlignment="1">
      <alignment horizontal="center" vertical="center" readingOrder="2"/>
    </xf>
    <xf numFmtId="0" fontId="6" fillId="0" borderId="0" xfId="2" applyFont="1"/>
    <xf numFmtId="0" fontId="10" fillId="5" borderId="0" xfId="2" applyFont="1" applyFill="1" applyBorder="1" applyAlignment="1">
      <alignment vertical="top" wrapText="1"/>
    </xf>
    <xf numFmtId="0" fontId="12" fillId="6" borderId="0" xfId="2" applyFont="1" applyFill="1" applyBorder="1" applyAlignment="1">
      <alignment vertical="top" wrapText="1"/>
    </xf>
  </cellXfs>
  <cellStyles count="4">
    <cellStyle name="Heading 2" xfId="1" builtinId="17"/>
    <cellStyle name="Hyperlink" xfId="3" builtinId="8"/>
    <cellStyle name="Normal" xfId="0" builtinId="0"/>
    <cellStyle name="Normal 2" xfId="2"/>
  </cellStyles>
  <dxfs count="0"/>
  <tableStyles count="1" defaultTableStyle="TableStyleMedium2" defaultPivotStyle="PivotStyleMedium9">
    <tableStyle name="Invisible" pivot="0" table="0" count="0"/>
  </tableStyles>
  <colors>
    <mruColors>
      <color rgb="FF00AF9E"/>
      <color rgb="FF1D6F42"/>
      <color rgb="FF008000"/>
      <color rgb="FF58641C"/>
      <color rgb="FF2596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7</xdr:row>
      <xdr:rowOff>1209675</xdr:rowOff>
    </xdr:from>
    <xdr:to>
      <xdr:col>4</xdr:col>
      <xdr:colOff>771525</xdr:colOff>
      <xdr:row>9</xdr:row>
      <xdr:rowOff>28574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48844550" y="3800475"/>
          <a:ext cx="2085975" cy="20859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575;&#1604;&#1607;&#1607;\Didar\books\Template-for-customer-and-CRM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راهنما"/>
      <sheetName val="میزکار"/>
      <sheetName val="کاریز فروش"/>
      <sheetName val="سابقه فروش"/>
      <sheetName val="تنظیمات"/>
    </sheetNames>
    <sheetDataSet>
      <sheetData sheetId="0"/>
      <sheetData sheetId="1" refreshError="1"/>
      <sheetData sheetId="2" refreshError="1"/>
      <sheetData sheetId="3" refreshError="1"/>
      <sheetData sheetId="4">
        <row r="3">
          <cell r="C3" t="str">
            <v xml:space="preserve">مذاکرات اولیه </v>
          </cell>
          <cell r="D3" t="str">
            <v>تبلیغات اینترنتی</v>
          </cell>
        </row>
        <row r="4">
          <cell r="C4" t="str">
            <v xml:space="preserve">دمو یا جلسه </v>
          </cell>
          <cell r="D4" t="str">
            <v>نمایشگاه</v>
          </cell>
        </row>
        <row r="5">
          <cell r="C5" t="str">
            <v xml:space="preserve">ارائه قیمت </v>
          </cell>
          <cell r="D5" t="str">
            <v>تبلیغات چاپی</v>
          </cell>
        </row>
        <row r="6">
          <cell r="C6" t="str">
            <v>مراحل نهایی فروش</v>
          </cell>
          <cell r="D6" t="str">
            <v>تبلیغات محیطی</v>
          </cell>
        </row>
        <row r="7">
          <cell r="D7" t="str">
            <v>همایش</v>
          </cell>
        </row>
        <row r="8">
          <cell r="D8" t="str">
            <v>لیست های خریداری شده</v>
          </cell>
        </row>
        <row r="9">
          <cell r="D9" t="str">
            <v xml:space="preserve">سایر موارد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dar.me/?utm_channel=Paid&amp;utm_source=Didar&amp;utm_medium=File&amp;utm_campaign=Meal&amp;utm_term=109-crm-template-exce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00"/>
  <sheetViews>
    <sheetView showGridLines="0" rightToLeft="1" tabSelected="1" topLeftCell="A4" workbookViewId="0">
      <selection activeCell="C8" sqref="C8"/>
    </sheetView>
  </sheetViews>
  <sheetFormatPr defaultColWidth="12.625" defaultRowHeight="15" customHeight="1" x14ac:dyDescent="0.2"/>
  <cols>
    <col min="1" max="1" width="8.375" style="15" customWidth="1"/>
    <col min="2" max="2" width="10.25" style="15" customWidth="1"/>
    <col min="3" max="3" width="102.875" style="15" customWidth="1"/>
    <col min="4" max="4" width="17.5" style="15" customWidth="1"/>
    <col min="5" max="5" width="15.625" style="15" customWidth="1"/>
    <col min="6" max="25" width="7.625" style="15" customWidth="1"/>
    <col min="26" max="16384" width="12.625" style="15"/>
  </cols>
  <sheetData>
    <row r="1" spans="1:25" ht="30" customHeight="1" x14ac:dyDescent="0.25">
      <c r="A1" s="13"/>
      <c r="B1" s="13"/>
      <c r="C1" s="14" t="s">
        <v>41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</row>
    <row r="2" spans="1:25" ht="30" customHeight="1" x14ac:dyDescent="0.25">
      <c r="A2" s="13"/>
      <c r="B2" s="13"/>
      <c r="C2" s="14" t="s">
        <v>42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30" customHeight="1" x14ac:dyDescent="0.25">
      <c r="A3" s="13"/>
      <c r="B3" s="13"/>
      <c r="C3" s="14" t="s">
        <v>43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ht="30" customHeight="1" x14ac:dyDescent="0.25">
      <c r="A4" s="13"/>
      <c r="B4" s="13"/>
      <c r="C4" s="14" t="s">
        <v>45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pans="1:25" ht="30" customHeight="1" x14ac:dyDescent="0.25">
      <c r="A5" s="13"/>
      <c r="B5" s="13"/>
      <c r="C5" s="14" t="s">
        <v>46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</row>
    <row r="6" spans="1:25" ht="30" customHeight="1" x14ac:dyDescent="0.25">
      <c r="A6" s="13"/>
      <c r="B6" s="13"/>
      <c r="C6" s="16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 spans="1:25" ht="24" customHeight="1" x14ac:dyDescent="0.25">
      <c r="A7" s="13"/>
      <c r="B7" s="13"/>
      <c r="C7" s="14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</row>
    <row r="8" spans="1:25" ht="234.75" customHeight="1" x14ac:dyDescent="0.2">
      <c r="A8" s="13"/>
      <c r="B8" s="13"/>
      <c r="C8" s="20" t="s">
        <v>47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1:25" ht="22.5" customHeight="1" x14ac:dyDescent="0.2">
      <c r="A9" s="13"/>
      <c r="B9" s="13"/>
      <c r="C9" s="17" t="s">
        <v>44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</row>
    <row r="10" spans="1:25" ht="24" customHeight="1" x14ac:dyDescent="0.25">
      <c r="A10" s="13"/>
      <c r="B10" s="13"/>
      <c r="C10" s="14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 spans="1:25" ht="18" x14ac:dyDescent="0.25">
      <c r="A11" s="13"/>
      <c r="B11" s="13"/>
      <c r="C11" s="18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25" ht="160.5" customHeight="1" x14ac:dyDescent="0.2">
      <c r="A12" s="13"/>
      <c r="B12" s="13"/>
      <c r="C12" s="19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</row>
    <row r="13" spans="1:25" ht="18" x14ac:dyDescent="0.25">
      <c r="A13" s="13"/>
      <c r="B13" s="13"/>
      <c r="C13" s="18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</row>
    <row r="14" spans="1:25" ht="22.5" customHeight="1" x14ac:dyDescent="0.25">
      <c r="A14" s="13"/>
      <c r="B14" s="13"/>
      <c r="C14" s="18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</row>
    <row r="15" spans="1:25" ht="18" x14ac:dyDescent="0.25">
      <c r="A15" s="13"/>
      <c r="B15" s="13"/>
      <c r="C15" s="18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</row>
    <row r="16" spans="1:25" ht="22.5" customHeight="1" x14ac:dyDescent="0.25">
      <c r="A16" s="13"/>
      <c r="B16" s="13"/>
      <c r="C16" s="18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</row>
    <row r="17" spans="1:25" ht="18" x14ac:dyDescent="0.25">
      <c r="A17" s="13"/>
      <c r="B17" s="13"/>
      <c r="C17" s="18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</row>
    <row r="18" spans="1:25" ht="18" x14ac:dyDescent="0.25">
      <c r="A18" s="13"/>
      <c r="B18" s="13"/>
      <c r="C18" s="18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</row>
    <row r="19" spans="1:25" ht="18" x14ac:dyDescent="0.25">
      <c r="A19" s="13"/>
      <c r="B19" s="13"/>
      <c r="C19" s="18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</row>
    <row r="20" spans="1:25" ht="18" x14ac:dyDescent="0.25">
      <c r="A20" s="13"/>
      <c r="B20" s="13"/>
      <c r="C20" s="18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</row>
    <row r="21" spans="1:25" ht="15.75" customHeight="1" x14ac:dyDescent="0.25">
      <c r="A21" s="13"/>
      <c r="B21" s="13"/>
      <c r="C21" s="18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</row>
    <row r="22" spans="1:25" ht="15.75" customHeight="1" x14ac:dyDescent="0.25">
      <c r="A22" s="13"/>
      <c r="B22" s="13"/>
      <c r="C22" s="18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</row>
    <row r="23" spans="1:25" ht="15.75" customHeight="1" x14ac:dyDescent="0.25">
      <c r="A23" s="13"/>
      <c r="B23" s="13"/>
      <c r="C23" s="18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</row>
    <row r="24" spans="1:25" ht="15.75" customHeight="1" x14ac:dyDescent="0.2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</row>
    <row r="25" spans="1:25" ht="15.75" customHeight="1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</row>
    <row r="26" spans="1:25" ht="15.75" customHeight="1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</row>
    <row r="27" spans="1:25" ht="15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</row>
    <row r="28" spans="1:25" ht="15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</row>
    <row r="29" spans="1:25" ht="15.75" customHeight="1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</row>
    <row r="30" spans="1:25" ht="15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</row>
    <row r="31" spans="1:25" ht="15.75" customHeight="1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</row>
    <row r="32" spans="1:25" ht="15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</row>
    <row r="33" spans="1:25" ht="15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</row>
    <row r="34" spans="1:25" ht="15.7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</row>
    <row r="35" spans="1:25" ht="15.75" customHeight="1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</row>
    <row r="36" spans="1:25" ht="15.75" customHeight="1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</row>
    <row r="37" spans="1:25" ht="15.75" customHeight="1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</row>
    <row r="38" spans="1:25" ht="15.7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</row>
    <row r="39" spans="1:25" ht="15.75" customHeight="1" x14ac:dyDescent="0.2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</row>
    <row r="40" spans="1:25" ht="15.75" customHeight="1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</row>
    <row r="41" spans="1:25" ht="15.75" customHeight="1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</row>
    <row r="42" spans="1:25" ht="15.75" customHeight="1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</row>
    <row r="43" spans="1:25" ht="15.75" customHeight="1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</row>
    <row r="44" spans="1:25" ht="15.75" customHeight="1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</row>
    <row r="45" spans="1:25" ht="15.75" customHeight="1" x14ac:dyDescent="0.2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</row>
    <row r="46" spans="1:25" ht="15.7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</row>
    <row r="47" spans="1:25" ht="15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</row>
    <row r="48" spans="1:25" ht="15.75" customHeight="1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</row>
    <row r="49" spans="1:25" ht="15.75" customHeight="1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</row>
    <row r="50" spans="1:25" ht="15.75" customHeight="1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</row>
    <row r="51" spans="1:25" ht="15.75" customHeight="1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</row>
    <row r="52" spans="1:25" ht="15.75" customHeight="1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</row>
    <row r="53" spans="1:25" ht="15.75" customHeight="1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</row>
    <row r="54" spans="1:25" ht="15.75" customHeight="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</row>
    <row r="55" spans="1:25" ht="15.75" customHeight="1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</row>
    <row r="56" spans="1:25" ht="15.75" customHeight="1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</row>
    <row r="57" spans="1:25" ht="15.75" customHeight="1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</row>
    <row r="58" spans="1:25" ht="15.75" customHeight="1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</row>
    <row r="59" spans="1:25" ht="15.75" customHeight="1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</row>
    <row r="60" spans="1:25" ht="15.75" customHeight="1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</row>
    <row r="61" spans="1:25" ht="15.75" customHeight="1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</row>
    <row r="62" spans="1:25" ht="15.75" customHeight="1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</row>
    <row r="63" spans="1:25" ht="15.75" customHeight="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</row>
    <row r="64" spans="1:25" ht="15.75" customHeight="1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</row>
    <row r="65" spans="1:25" ht="15.75" customHeight="1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</row>
    <row r="66" spans="1:25" ht="15.75" customHeight="1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</row>
    <row r="67" spans="1:25" ht="15.75" customHeight="1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</row>
    <row r="68" spans="1:25" ht="15.75" customHeight="1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</row>
    <row r="69" spans="1:25" ht="15.75" customHeight="1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</row>
    <row r="70" spans="1:25" ht="15.75" customHeight="1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</row>
    <row r="71" spans="1:25" ht="15.75" customHeight="1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</row>
    <row r="72" spans="1:25" ht="15.75" customHeight="1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</row>
    <row r="73" spans="1:25" ht="15.75" customHeight="1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</row>
    <row r="74" spans="1:25" ht="15.75" customHeight="1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</row>
    <row r="75" spans="1:25" ht="15.75" customHeight="1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</row>
    <row r="76" spans="1:25" ht="15.75" customHeight="1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</row>
    <row r="77" spans="1:25" ht="15.75" customHeight="1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</row>
    <row r="78" spans="1:25" ht="15.75" customHeight="1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</row>
    <row r="79" spans="1:25" ht="15.75" customHeight="1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</row>
    <row r="80" spans="1:25" ht="15.75" customHeight="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</row>
    <row r="81" spans="1:25" ht="15.75" customHeight="1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</row>
    <row r="82" spans="1:25" ht="15.75" customHeight="1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</row>
    <row r="83" spans="1:25" ht="15.75" customHeight="1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</row>
    <row r="84" spans="1:25" ht="15.75" customHeight="1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</row>
    <row r="85" spans="1:25" ht="15.75" customHeight="1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</row>
    <row r="86" spans="1:25" ht="15.75" customHeight="1" x14ac:dyDescent="0.2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</row>
    <row r="87" spans="1:25" ht="15.75" customHeight="1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</row>
    <row r="88" spans="1:25" ht="15.75" customHeight="1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</row>
    <row r="89" spans="1:25" ht="15.75" customHeight="1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</row>
    <row r="90" spans="1:25" ht="15.75" customHeight="1" x14ac:dyDescent="0.2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</row>
    <row r="91" spans="1:25" ht="15.75" customHeight="1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</row>
    <row r="92" spans="1:25" ht="15.75" customHeight="1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</row>
    <row r="93" spans="1:25" ht="15.75" customHeight="1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</row>
    <row r="94" spans="1:25" ht="15.75" customHeight="1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</row>
    <row r="95" spans="1:25" ht="15.75" customHeight="1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</row>
    <row r="96" spans="1:25" ht="15.75" customHeight="1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</row>
    <row r="97" spans="1:25" ht="15.75" customHeight="1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</row>
    <row r="98" spans="1:25" ht="15.75" customHeight="1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</row>
    <row r="99" spans="1:25" ht="15.75" customHeight="1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</row>
    <row r="100" spans="1:25" ht="15.75" customHeight="1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</row>
    <row r="101" spans="1:25" ht="15.75" customHeight="1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</row>
    <row r="102" spans="1:25" ht="15.75" customHeight="1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</row>
    <row r="103" spans="1:25" ht="15.75" customHeight="1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</row>
    <row r="104" spans="1:25" ht="15.75" customHeight="1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</row>
    <row r="105" spans="1:25" ht="15.75" customHeight="1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</row>
    <row r="106" spans="1:25" ht="15.75" customHeight="1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</row>
    <row r="107" spans="1:25" ht="15.75" customHeight="1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</row>
    <row r="108" spans="1:25" ht="15.75" customHeight="1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</row>
    <row r="109" spans="1:25" ht="15.75" customHeight="1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</row>
    <row r="110" spans="1:25" ht="15.75" customHeight="1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</row>
    <row r="111" spans="1:25" ht="15.75" customHeight="1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</row>
    <row r="112" spans="1:25" ht="15.75" customHeight="1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</row>
    <row r="113" spans="1:25" ht="15.75" customHeight="1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</row>
    <row r="114" spans="1:25" ht="15.75" customHeight="1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</row>
    <row r="115" spans="1:25" ht="15.75" customHeight="1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</row>
    <row r="116" spans="1:25" ht="15.75" customHeight="1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</row>
    <row r="117" spans="1:25" ht="15.75" customHeight="1" x14ac:dyDescent="0.2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</row>
    <row r="118" spans="1:25" ht="15.75" customHeight="1" x14ac:dyDescent="0.2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</row>
    <row r="119" spans="1:25" ht="15.75" customHeight="1" x14ac:dyDescent="0.2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</row>
    <row r="120" spans="1:25" ht="15.75" customHeight="1" x14ac:dyDescent="0.2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</row>
    <row r="121" spans="1:25" ht="15.75" customHeight="1" x14ac:dyDescent="0.2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</row>
    <row r="122" spans="1:25" ht="15.75" customHeight="1" x14ac:dyDescent="0.2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</row>
    <row r="123" spans="1:25" ht="15.75" customHeight="1" x14ac:dyDescent="0.2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</row>
    <row r="124" spans="1:25" ht="15.75" customHeight="1" x14ac:dyDescent="0.2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</row>
    <row r="125" spans="1:25" ht="15.75" customHeight="1" x14ac:dyDescent="0.2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</row>
    <row r="126" spans="1:25" ht="15.75" customHeight="1" x14ac:dyDescent="0.2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</row>
    <row r="127" spans="1:25" ht="15.75" customHeight="1" x14ac:dyDescent="0.2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</row>
    <row r="128" spans="1:25" ht="15.75" customHeight="1" x14ac:dyDescent="0.2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</row>
    <row r="129" spans="1:25" ht="15.75" customHeight="1" x14ac:dyDescent="0.2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</row>
    <row r="130" spans="1:25" ht="15.75" customHeight="1" x14ac:dyDescent="0.2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</row>
    <row r="131" spans="1:25" ht="15.75" customHeight="1" x14ac:dyDescent="0.2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</row>
    <row r="132" spans="1:25" ht="15.75" customHeight="1" x14ac:dyDescent="0.2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</row>
    <row r="133" spans="1:25" ht="15.75" customHeight="1" x14ac:dyDescent="0.2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</row>
    <row r="134" spans="1:25" ht="15.75" customHeight="1" x14ac:dyDescent="0.2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</row>
    <row r="135" spans="1:25" ht="15.75" customHeight="1" x14ac:dyDescent="0.2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</row>
    <row r="136" spans="1:25" ht="15.75" customHeight="1" x14ac:dyDescent="0.2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</row>
    <row r="137" spans="1:25" ht="15.75" customHeight="1" x14ac:dyDescent="0.2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</row>
    <row r="138" spans="1:25" ht="15.75" customHeight="1" x14ac:dyDescent="0.2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</row>
    <row r="139" spans="1:25" ht="15.75" customHeight="1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</row>
    <row r="140" spans="1:25" ht="15.75" customHeight="1" x14ac:dyDescent="0.2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</row>
    <row r="141" spans="1:25" ht="15.75" customHeight="1" x14ac:dyDescent="0.2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</row>
    <row r="142" spans="1:25" ht="15.75" customHeight="1" x14ac:dyDescent="0.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</row>
    <row r="143" spans="1:25" ht="15.75" customHeight="1" x14ac:dyDescent="0.2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</row>
    <row r="144" spans="1:25" ht="15.75" customHeight="1" x14ac:dyDescent="0.2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</row>
    <row r="145" spans="1:25" ht="15.75" customHeight="1" x14ac:dyDescent="0.2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</row>
    <row r="146" spans="1:25" ht="15.75" customHeight="1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</row>
    <row r="147" spans="1:25" ht="15.75" customHeight="1" x14ac:dyDescent="0.2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</row>
    <row r="148" spans="1:25" ht="15.75" customHeight="1" x14ac:dyDescent="0.2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</row>
    <row r="149" spans="1:25" ht="15.75" customHeight="1" x14ac:dyDescent="0.2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</row>
    <row r="150" spans="1:25" ht="15.75" customHeight="1" x14ac:dyDescent="0.2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</row>
    <row r="151" spans="1:25" ht="15.75" customHeight="1" x14ac:dyDescent="0.2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</row>
    <row r="152" spans="1:25" ht="15.75" customHeight="1" x14ac:dyDescent="0.2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</row>
    <row r="153" spans="1:25" ht="15.75" customHeight="1" x14ac:dyDescent="0.2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</row>
    <row r="154" spans="1:25" ht="15.75" customHeight="1" x14ac:dyDescent="0.2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</row>
    <row r="155" spans="1:25" ht="15.75" customHeight="1" x14ac:dyDescent="0.2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</row>
    <row r="156" spans="1:25" ht="15.75" customHeight="1" x14ac:dyDescent="0.2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</row>
    <row r="157" spans="1:25" ht="15.75" customHeight="1" x14ac:dyDescent="0.2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</row>
    <row r="158" spans="1:25" ht="15.75" customHeight="1" x14ac:dyDescent="0.2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</row>
    <row r="159" spans="1:25" ht="15.75" customHeight="1" x14ac:dyDescent="0.2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</row>
    <row r="160" spans="1:25" ht="15.75" customHeight="1" x14ac:dyDescent="0.2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</row>
    <row r="161" spans="1:25" ht="15.75" customHeight="1" x14ac:dyDescent="0.2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</row>
    <row r="162" spans="1:25" ht="15.75" customHeight="1" x14ac:dyDescent="0.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</row>
    <row r="163" spans="1:25" ht="15.75" customHeight="1" x14ac:dyDescent="0.2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</row>
    <row r="164" spans="1:25" ht="15.75" customHeight="1" x14ac:dyDescent="0.2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</row>
    <row r="165" spans="1:25" ht="15.75" customHeight="1" x14ac:dyDescent="0.2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</row>
    <row r="166" spans="1:25" ht="15.75" customHeight="1" x14ac:dyDescent="0.2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</row>
    <row r="167" spans="1:25" ht="15.75" customHeight="1" x14ac:dyDescent="0.2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</row>
    <row r="168" spans="1:25" ht="15.75" customHeight="1" x14ac:dyDescent="0.2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</row>
    <row r="169" spans="1:25" ht="15.75" customHeight="1" x14ac:dyDescent="0.2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</row>
    <row r="170" spans="1:25" ht="15.75" customHeight="1" x14ac:dyDescent="0.2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</row>
    <row r="171" spans="1:25" ht="15.75" customHeight="1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</row>
    <row r="172" spans="1:25" ht="15.75" customHeight="1" x14ac:dyDescent="0.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</row>
    <row r="173" spans="1:25" ht="15.75" customHeight="1" x14ac:dyDescent="0.2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</row>
    <row r="174" spans="1:25" ht="15.75" customHeight="1" x14ac:dyDescent="0.2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</row>
    <row r="175" spans="1:25" ht="15.75" customHeight="1" x14ac:dyDescent="0.2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</row>
    <row r="176" spans="1:25" ht="15.75" customHeight="1" x14ac:dyDescent="0.2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</row>
    <row r="177" spans="1:25" ht="15.75" customHeight="1" x14ac:dyDescent="0.2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</row>
    <row r="178" spans="1:25" ht="15.75" customHeight="1" x14ac:dyDescent="0.2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</row>
    <row r="179" spans="1:25" ht="15.75" customHeight="1" x14ac:dyDescent="0.2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</row>
    <row r="180" spans="1:25" ht="15.75" customHeight="1" x14ac:dyDescent="0.2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</row>
    <row r="181" spans="1:25" ht="15.75" customHeight="1" x14ac:dyDescent="0.2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</row>
    <row r="182" spans="1:25" ht="15.75" customHeight="1" x14ac:dyDescent="0.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</row>
    <row r="183" spans="1:25" ht="15.75" customHeight="1" x14ac:dyDescent="0.2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</row>
    <row r="184" spans="1:25" ht="15.75" customHeight="1" x14ac:dyDescent="0.2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</row>
    <row r="185" spans="1:25" ht="15.75" customHeight="1" x14ac:dyDescent="0.2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</row>
    <row r="186" spans="1:25" ht="15.75" customHeight="1" x14ac:dyDescent="0.2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</row>
    <row r="187" spans="1:25" ht="15.75" customHeight="1" x14ac:dyDescent="0.2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</row>
    <row r="188" spans="1:25" ht="15.75" customHeight="1" x14ac:dyDescent="0.2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</row>
    <row r="189" spans="1:25" ht="15.75" customHeight="1" x14ac:dyDescent="0.2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</row>
    <row r="190" spans="1:25" ht="15.75" customHeight="1" x14ac:dyDescent="0.2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</row>
    <row r="191" spans="1:25" ht="15.75" customHeight="1" x14ac:dyDescent="0.2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</row>
    <row r="192" spans="1:25" ht="15.75" customHeight="1" x14ac:dyDescent="0.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</row>
    <row r="193" spans="1:25" ht="15.75" customHeight="1" x14ac:dyDescent="0.2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</row>
    <row r="194" spans="1:25" ht="15.75" customHeight="1" x14ac:dyDescent="0.2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</row>
    <row r="195" spans="1:25" ht="15.75" customHeight="1" x14ac:dyDescent="0.2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</row>
    <row r="196" spans="1:25" ht="15.75" customHeight="1" x14ac:dyDescent="0.2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</row>
    <row r="197" spans="1:25" ht="15.75" customHeight="1" x14ac:dyDescent="0.2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</row>
    <row r="198" spans="1:25" ht="15.75" customHeight="1" x14ac:dyDescent="0.2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</row>
    <row r="199" spans="1:25" ht="15.75" customHeight="1" x14ac:dyDescent="0.2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</row>
    <row r="200" spans="1:25" ht="15.75" customHeight="1" x14ac:dyDescent="0.2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</row>
    <row r="201" spans="1:25" ht="15.75" customHeight="1" x14ac:dyDescent="0.2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</row>
    <row r="202" spans="1:25" ht="15.75" customHeight="1" x14ac:dyDescent="0.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</row>
    <row r="203" spans="1:25" ht="15.75" customHeight="1" x14ac:dyDescent="0.2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</row>
    <row r="204" spans="1:25" ht="15.75" customHeight="1" x14ac:dyDescent="0.2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</row>
    <row r="205" spans="1:25" ht="15.75" customHeight="1" x14ac:dyDescent="0.2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</row>
    <row r="206" spans="1:25" ht="15.75" customHeight="1" x14ac:dyDescent="0.2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</row>
    <row r="207" spans="1:25" ht="15.75" customHeight="1" x14ac:dyDescent="0.2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</row>
    <row r="208" spans="1:25" ht="15.75" customHeight="1" x14ac:dyDescent="0.2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</row>
    <row r="209" spans="1:25" ht="15.75" customHeight="1" x14ac:dyDescent="0.2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</row>
    <row r="210" spans="1:25" ht="15.75" customHeight="1" x14ac:dyDescent="0.2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</row>
    <row r="211" spans="1:25" ht="15.75" customHeight="1" x14ac:dyDescent="0.2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</row>
    <row r="212" spans="1:25" ht="15.75" customHeight="1" x14ac:dyDescent="0.2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</row>
    <row r="213" spans="1:25" ht="15.75" customHeight="1" x14ac:dyDescent="0.2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</row>
    <row r="214" spans="1:25" ht="15.75" customHeight="1" x14ac:dyDescent="0.2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</row>
    <row r="215" spans="1:25" ht="15.75" customHeight="1" x14ac:dyDescent="0.2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</row>
    <row r="216" spans="1:25" ht="15.75" customHeight="1" x14ac:dyDescent="0.2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</row>
    <row r="217" spans="1:25" ht="15.75" customHeight="1" x14ac:dyDescent="0.2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</row>
    <row r="218" spans="1:25" ht="15.75" customHeight="1" x14ac:dyDescent="0.2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</row>
    <row r="219" spans="1:25" ht="15.75" customHeight="1" x14ac:dyDescent="0.2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</row>
    <row r="220" spans="1:25" ht="15.75" customHeight="1" x14ac:dyDescent="0.2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</row>
    <row r="221" spans="1:25" ht="15.75" customHeight="1" x14ac:dyDescent="0.2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</row>
    <row r="222" spans="1:25" ht="15.75" customHeight="1" x14ac:dyDescent="0.2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</row>
    <row r="223" spans="1:25" ht="15.75" customHeight="1" x14ac:dyDescent="0.2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</row>
    <row r="224" spans="1:25" ht="15.75" customHeight="1" x14ac:dyDescent="0.2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</row>
    <row r="225" spans="1:25" ht="15.75" customHeight="1" x14ac:dyDescent="0.2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</row>
    <row r="226" spans="1:25" ht="15.75" customHeight="1" x14ac:dyDescent="0.2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</row>
    <row r="227" spans="1:25" ht="15.75" customHeight="1" x14ac:dyDescent="0.2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</row>
    <row r="228" spans="1:25" ht="15.75" customHeight="1" x14ac:dyDescent="0.2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</row>
    <row r="229" spans="1:25" ht="15.75" customHeight="1" x14ac:dyDescent="0.2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</row>
    <row r="230" spans="1:25" ht="15.75" customHeight="1" x14ac:dyDescent="0.2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</row>
    <row r="231" spans="1:25" ht="15.75" customHeight="1" x14ac:dyDescent="0.2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</row>
    <row r="232" spans="1:25" ht="15.75" customHeight="1" x14ac:dyDescent="0.2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</row>
    <row r="233" spans="1:25" ht="15.75" customHeight="1" x14ac:dyDescent="0.2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</row>
    <row r="234" spans="1:25" ht="15.75" customHeight="1" x14ac:dyDescent="0.2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</row>
    <row r="235" spans="1:25" ht="15.75" customHeight="1" x14ac:dyDescent="0.2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</row>
    <row r="236" spans="1:25" ht="15.75" customHeight="1" x14ac:dyDescent="0.2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</row>
    <row r="237" spans="1:25" ht="15.75" customHeight="1" x14ac:dyDescent="0.2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</row>
    <row r="238" spans="1:25" ht="15.75" customHeight="1" x14ac:dyDescent="0.2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</row>
    <row r="239" spans="1:25" ht="15.75" customHeight="1" x14ac:dyDescent="0.2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</row>
    <row r="240" spans="1:25" ht="15.75" customHeight="1" x14ac:dyDescent="0.2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</row>
    <row r="241" spans="1:25" ht="15.75" customHeight="1" x14ac:dyDescent="0.2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</row>
    <row r="242" spans="1:25" ht="15.75" customHeight="1" x14ac:dyDescent="0.2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</row>
    <row r="243" spans="1:25" ht="15.75" customHeight="1" x14ac:dyDescent="0.2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</row>
    <row r="244" spans="1:25" ht="15.75" customHeight="1" x14ac:dyDescent="0.2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</row>
    <row r="245" spans="1:25" ht="15.75" customHeight="1" x14ac:dyDescent="0.2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</row>
    <row r="246" spans="1:25" ht="15.75" customHeight="1" x14ac:dyDescent="0.2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</row>
    <row r="247" spans="1:25" ht="15.75" customHeight="1" x14ac:dyDescent="0.2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</row>
    <row r="248" spans="1:25" ht="15.75" customHeight="1" x14ac:dyDescent="0.2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</row>
    <row r="249" spans="1:25" ht="15.75" customHeight="1" x14ac:dyDescent="0.2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</row>
    <row r="250" spans="1:25" ht="15.75" customHeight="1" x14ac:dyDescent="0.2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</row>
    <row r="251" spans="1:25" ht="15.75" customHeight="1" x14ac:dyDescent="0.2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</row>
    <row r="252" spans="1:25" ht="15.75" customHeight="1" x14ac:dyDescent="0.2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</row>
    <row r="253" spans="1:25" ht="15.75" customHeight="1" x14ac:dyDescent="0.2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</row>
    <row r="254" spans="1:25" ht="15.75" customHeight="1" x14ac:dyDescent="0.2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</row>
    <row r="255" spans="1:25" ht="15.75" customHeight="1" x14ac:dyDescent="0.2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</row>
    <row r="256" spans="1:25" ht="15.75" customHeight="1" x14ac:dyDescent="0.2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</row>
    <row r="257" spans="1:25" ht="15.75" customHeight="1" x14ac:dyDescent="0.2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</row>
    <row r="258" spans="1:25" ht="15.75" customHeight="1" x14ac:dyDescent="0.2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</row>
    <row r="259" spans="1:25" ht="15.75" customHeight="1" x14ac:dyDescent="0.2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</row>
    <row r="260" spans="1:25" ht="15.75" customHeight="1" x14ac:dyDescent="0.2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</row>
    <row r="261" spans="1:25" ht="15.75" customHeight="1" x14ac:dyDescent="0.2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</row>
    <row r="262" spans="1:25" ht="15.75" customHeight="1" x14ac:dyDescent="0.2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</row>
    <row r="263" spans="1:25" ht="15.75" customHeight="1" x14ac:dyDescent="0.2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</row>
    <row r="264" spans="1:25" ht="15.75" customHeight="1" x14ac:dyDescent="0.2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</row>
    <row r="265" spans="1:25" ht="15.75" customHeight="1" x14ac:dyDescent="0.2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</row>
    <row r="266" spans="1:25" ht="15.75" customHeight="1" x14ac:dyDescent="0.2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</row>
    <row r="267" spans="1:25" ht="15.75" customHeight="1" x14ac:dyDescent="0.2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</row>
    <row r="268" spans="1:25" ht="15.75" customHeight="1" x14ac:dyDescent="0.2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</row>
    <row r="269" spans="1:25" ht="15.75" customHeight="1" x14ac:dyDescent="0.2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</row>
    <row r="270" spans="1:25" ht="15.75" customHeight="1" x14ac:dyDescent="0.2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</row>
    <row r="271" spans="1:25" ht="15.75" customHeight="1" x14ac:dyDescent="0.2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</row>
    <row r="272" spans="1:25" ht="15.75" customHeight="1" x14ac:dyDescent="0.2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</row>
    <row r="273" spans="1:25" ht="15.75" customHeight="1" x14ac:dyDescent="0.2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</row>
    <row r="274" spans="1:25" ht="15.75" customHeight="1" x14ac:dyDescent="0.2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</row>
    <row r="275" spans="1:25" ht="15.75" customHeight="1" x14ac:dyDescent="0.2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</row>
    <row r="276" spans="1:25" ht="15.75" customHeight="1" x14ac:dyDescent="0.2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</row>
    <row r="277" spans="1:25" ht="15.75" customHeight="1" x14ac:dyDescent="0.2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</row>
    <row r="278" spans="1:25" ht="15.75" customHeight="1" x14ac:dyDescent="0.2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</row>
    <row r="279" spans="1:25" ht="15.75" customHeight="1" x14ac:dyDescent="0.2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</row>
    <row r="280" spans="1:25" ht="15.75" customHeight="1" x14ac:dyDescent="0.2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</row>
    <row r="281" spans="1:25" ht="15.75" customHeight="1" x14ac:dyDescent="0.2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</row>
    <row r="282" spans="1:25" ht="15.75" customHeight="1" x14ac:dyDescent="0.2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</row>
    <row r="283" spans="1:25" ht="15.75" customHeight="1" x14ac:dyDescent="0.2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</row>
    <row r="284" spans="1:25" ht="15.75" customHeight="1" x14ac:dyDescent="0.2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</row>
    <row r="285" spans="1:25" ht="15.75" customHeight="1" x14ac:dyDescent="0.2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</row>
    <row r="286" spans="1:25" ht="15.75" customHeight="1" x14ac:dyDescent="0.2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</row>
    <row r="287" spans="1:25" ht="15.75" customHeight="1" x14ac:dyDescent="0.2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</row>
    <row r="288" spans="1:25" ht="15.75" customHeight="1" x14ac:dyDescent="0.2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</row>
    <row r="289" spans="1:25" ht="15.75" customHeight="1" x14ac:dyDescent="0.2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</row>
    <row r="290" spans="1:25" ht="15.75" customHeight="1" x14ac:dyDescent="0.2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</row>
    <row r="291" spans="1:25" ht="15.75" customHeight="1" x14ac:dyDescent="0.2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</row>
    <row r="292" spans="1:25" ht="15.75" customHeight="1" x14ac:dyDescent="0.2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</row>
    <row r="293" spans="1:25" ht="15.75" customHeight="1" x14ac:dyDescent="0.2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</row>
    <row r="294" spans="1:25" ht="15.75" customHeight="1" x14ac:dyDescent="0.2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</row>
    <row r="295" spans="1:25" ht="15.75" customHeight="1" x14ac:dyDescent="0.2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</row>
    <row r="296" spans="1:25" ht="15.75" customHeight="1" x14ac:dyDescent="0.2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</row>
    <row r="297" spans="1:25" ht="15.75" customHeight="1" x14ac:dyDescent="0.2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</row>
    <row r="298" spans="1:25" ht="15.75" customHeight="1" x14ac:dyDescent="0.2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</row>
    <row r="299" spans="1:25" ht="15.75" customHeight="1" x14ac:dyDescent="0.2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</row>
    <row r="300" spans="1:25" ht="15.75" customHeight="1" x14ac:dyDescent="0.2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</row>
    <row r="301" spans="1:25" ht="15.75" customHeight="1" x14ac:dyDescent="0.2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</row>
    <row r="302" spans="1:25" ht="15.75" customHeight="1" x14ac:dyDescent="0.2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</row>
    <row r="303" spans="1:25" ht="15.75" customHeight="1" x14ac:dyDescent="0.2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</row>
    <row r="304" spans="1:25" ht="15.75" customHeight="1" x14ac:dyDescent="0.2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</row>
    <row r="305" spans="1:25" ht="15.75" customHeight="1" x14ac:dyDescent="0.2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</row>
    <row r="306" spans="1:25" ht="15.75" customHeight="1" x14ac:dyDescent="0.2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</row>
    <row r="307" spans="1:25" ht="15.75" customHeight="1" x14ac:dyDescent="0.2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</row>
    <row r="308" spans="1:25" ht="15.75" customHeight="1" x14ac:dyDescent="0.2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</row>
    <row r="309" spans="1:25" ht="15.75" customHeight="1" x14ac:dyDescent="0.2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</row>
    <row r="310" spans="1:25" ht="15.75" customHeight="1" x14ac:dyDescent="0.2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</row>
    <row r="311" spans="1:25" ht="15.75" customHeight="1" x14ac:dyDescent="0.2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</row>
    <row r="312" spans="1:25" ht="15.75" customHeight="1" x14ac:dyDescent="0.2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</row>
    <row r="313" spans="1:25" ht="15.75" customHeight="1" x14ac:dyDescent="0.2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</row>
    <row r="314" spans="1:25" ht="15.75" customHeight="1" x14ac:dyDescent="0.2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</row>
    <row r="315" spans="1:25" ht="15.75" customHeight="1" x14ac:dyDescent="0.2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</row>
    <row r="316" spans="1:25" ht="15.75" customHeight="1" x14ac:dyDescent="0.2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</row>
    <row r="317" spans="1:25" ht="15.75" customHeight="1" x14ac:dyDescent="0.2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</row>
    <row r="318" spans="1:25" ht="15.75" customHeight="1" x14ac:dyDescent="0.2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</row>
    <row r="319" spans="1:25" ht="15.75" customHeight="1" x14ac:dyDescent="0.2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</row>
    <row r="320" spans="1:25" ht="15.75" customHeight="1" x14ac:dyDescent="0.2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</row>
    <row r="321" spans="1:25" ht="15.75" customHeight="1" x14ac:dyDescent="0.2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</row>
    <row r="322" spans="1:25" ht="15.75" customHeight="1" x14ac:dyDescent="0.2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</row>
    <row r="323" spans="1:25" ht="15.75" customHeight="1" x14ac:dyDescent="0.2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</row>
    <row r="324" spans="1:25" ht="15.75" customHeight="1" x14ac:dyDescent="0.2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</row>
    <row r="325" spans="1:25" ht="15.75" customHeight="1" x14ac:dyDescent="0.2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</row>
    <row r="326" spans="1:25" ht="15.75" customHeight="1" x14ac:dyDescent="0.2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</row>
    <row r="327" spans="1:25" ht="15.75" customHeight="1" x14ac:dyDescent="0.2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</row>
    <row r="328" spans="1:25" ht="15.75" customHeight="1" x14ac:dyDescent="0.2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</row>
    <row r="329" spans="1:25" ht="15.75" customHeight="1" x14ac:dyDescent="0.2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</row>
    <row r="330" spans="1:25" ht="15.75" customHeight="1" x14ac:dyDescent="0.2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</row>
    <row r="331" spans="1:25" ht="15.75" customHeight="1" x14ac:dyDescent="0.2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</row>
    <row r="332" spans="1:25" ht="15.75" customHeight="1" x14ac:dyDescent="0.2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</row>
    <row r="333" spans="1:25" ht="15.75" customHeight="1" x14ac:dyDescent="0.2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</row>
    <row r="334" spans="1:25" ht="15.75" customHeight="1" x14ac:dyDescent="0.2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</row>
    <row r="335" spans="1:25" ht="15.75" customHeight="1" x14ac:dyDescent="0.2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</row>
    <row r="336" spans="1:25" ht="15.75" customHeight="1" x14ac:dyDescent="0.2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</row>
    <row r="337" spans="1:25" ht="15.75" customHeight="1" x14ac:dyDescent="0.2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</row>
    <row r="338" spans="1:25" ht="15.75" customHeight="1" x14ac:dyDescent="0.2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</row>
    <row r="339" spans="1:25" ht="15.75" customHeight="1" x14ac:dyDescent="0.2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</row>
    <row r="340" spans="1:25" ht="15.75" customHeight="1" x14ac:dyDescent="0.2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</row>
    <row r="341" spans="1:25" ht="15.75" customHeight="1" x14ac:dyDescent="0.2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</row>
    <row r="342" spans="1:25" ht="15.75" customHeight="1" x14ac:dyDescent="0.2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</row>
    <row r="343" spans="1:25" ht="15.75" customHeight="1" x14ac:dyDescent="0.2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</row>
    <row r="344" spans="1:25" ht="15.75" customHeight="1" x14ac:dyDescent="0.2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</row>
    <row r="345" spans="1:25" ht="15.75" customHeight="1" x14ac:dyDescent="0.2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</row>
    <row r="346" spans="1:25" ht="15.75" customHeight="1" x14ac:dyDescent="0.2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</row>
    <row r="347" spans="1:25" ht="15.75" customHeight="1" x14ac:dyDescent="0.2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</row>
    <row r="348" spans="1:25" ht="15.75" customHeight="1" x14ac:dyDescent="0.2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</row>
    <row r="349" spans="1:25" ht="15.75" customHeight="1" x14ac:dyDescent="0.2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</row>
    <row r="350" spans="1:25" ht="15.75" customHeight="1" x14ac:dyDescent="0.2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</row>
    <row r="351" spans="1:25" ht="15.75" customHeight="1" x14ac:dyDescent="0.2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</row>
    <row r="352" spans="1:25" ht="15.75" customHeight="1" x14ac:dyDescent="0.2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</row>
    <row r="353" spans="1:25" ht="15.75" customHeight="1" x14ac:dyDescent="0.2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</row>
    <row r="354" spans="1:25" ht="15.75" customHeight="1" x14ac:dyDescent="0.2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</row>
    <row r="355" spans="1:25" ht="15.75" customHeight="1" x14ac:dyDescent="0.2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</row>
    <row r="356" spans="1:25" ht="15.75" customHeight="1" x14ac:dyDescent="0.2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</row>
    <row r="357" spans="1:25" ht="15.75" customHeight="1" x14ac:dyDescent="0.2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</row>
    <row r="358" spans="1:25" ht="15.75" customHeight="1" x14ac:dyDescent="0.2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</row>
    <row r="359" spans="1:25" ht="15.75" customHeight="1" x14ac:dyDescent="0.2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</row>
    <row r="360" spans="1:25" ht="15.75" customHeight="1" x14ac:dyDescent="0.2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</row>
    <row r="361" spans="1:25" ht="15.75" customHeight="1" x14ac:dyDescent="0.2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</row>
    <row r="362" spans="1:25" ht="15.75" customHeight="1" x14ac:dyDescent="0.2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</row>
    <row r="363" spans="1:25" ht="15.75" customHeight="1" x14ac:dyDescent="0.2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</row>
    <row r="364" spans="1:25" ht="15.75" customHeight="1" x14ac:dyDescent="0.2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</row>
    <row r="365" spans="1:25" ht="15.75" customHeight="1" x14ac:dyDescent="0.2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</row>
    <row r="366" spans="1:25" ht="15.75" customHeight="1" x14ac:dyDescent="0.2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</row>
    <row r="367" spans="1:25" ht="15.75" customHeight="1" x14ac:dyDescent="0.2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</row>
    <row r="368" spans="1:25" ht="15.75" customHeight="1" x14ac:dyDescent="0.2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</row>
    <row r="369" spans="1:25" ht="15.75" customHeight="1" x14ac:dyDescent="0.2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</row>
    <row r="370" spans="1:25" ht="15.75" customHeight="1" x14ac:dyDescent="0.2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</row>
    <row r="371" spans="1:25" ht="15.75" customHeight="1" x14ac:dyDescent="0.2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</row>
    <row r="372" spans="1:25" ht="15.75" customHeight="1" x14ac:dyDescent="0.2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</row>
    <row r="373" spans="1:25" ht="15.75" customHeight="1" x14ac:dyDescent="0.2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</row>
    <row r="374" spans="1:25" ht="15.75" customHeight="1" x14ac:dyDescent="0.2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</row>
    <row r="375" spans="1:25" ht="15.75" customHeight="1" x14ac:dyDescent="0.2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</row>
    <row r="376" spans="1:25" ht="15.75" customHeight="1" x14ac:dyDescent="0.2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</row>
    <row r="377" spans="1:25" ht="15.75" customHeight="1" x14ac:dyDescent="0.2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</row>
    <row r="378" spans="1:25" ht="15.75" customHeight="1" x14ac:dyDescent="0.2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</row>
    <row r="379" spans="1:25" ht="15.75" customHeight="1" x14ac:dyDescent="0.2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</row>
    <row r="380" spans="1:25" ht="15.75" customHeight="1" x14ac:dyDescent="0.2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</row>
    <row r="381" spans="1:25" ht="15.75" customHeight="1" x14ac:dyDescent="0.2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</row>
    <row r="382" spans="1:25" ht="15.75" customHeight="1" x14ac:dyDescent="0.2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</row>
    <row r="383" spans="1:25" ht="15.75" customHeight="1" x14ac:dyDescent="0.2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</row>
    <row r="384" spans="1:25" ht="15.75" customHeight="1" x14ac:dyDescent="0.2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</row>
    <row r="385" spans="1:25" ht="15.75" customHeight="1" x14ac:dyDescent="0.2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</row>
    <row r="386" spans="1:25" ht="15.75" customHeight="1" x14ac:dyDescent="0.2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</row>
    <row r="387" spans="1:25" ht="15.75" customHeight="1" x14ac:dyDescent="0.2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</row>
    <row r="388" spans="1:25" ht="15.75" customHeight="1" x14ac:dyDescent="0.2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</row>
    <row r="389" spans="1:25" ht="15.75" customHeight="1" x14ac:dyDescent="0.2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</row>
    <row r="390" spans="1:25" ht="15.75" customHeight="1" x14ac:dyDescent="0.2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</row>
    <row r="391" spans="1:25" ht="15.75" customHeight="1" x14ac:dyDescent="0.2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</row>
    <row r="392" spans="1:25" ht="15.75" customHeight="1" x14ac:dyDescent="0.2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</row>
    <row r="393" spans="1:25" ht="15.75" customHeight="1" x14ac:dyDescent="0.2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</row>
    <row r="394" spans="1:25" ht="15.75" customHeight="1" x14ac:dyDescent="0.2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</row>
    <row r="395" spans="1:25" ht="15.75" customHeight="1" x14ac:dyDescent="0.2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</row>
    <row r="396" spans="1:25" ht="15.75" customHeight="1" x14ac:dyDescent="0.2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</row>
    <row r="397" spans="1:25" ht="15.75" customHeight="1" x14ac:dyDescent="0.2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</row>
    <row r="398" spans="1:25" ht="15.75" customHeight="1" x14ac:dyDescent="0.2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</row>
    <row r="399" spans="1:25" ht="15.75" customHeight="1" x14ac:dyDescent="0.2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</row>
    <row r="400" spans="1:25" ht="15.75" customHeight="1" x14ac:dyDescent="0.2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</row>
    <row r="401" spans="1:25" ht="15.75" customHeight="1" x14ac:dyDescent="0.2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</row>
    <row r="402" spans="1:25" ht="15.75" customHeight="1" x14ac:dyDescent="0.2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</row>
    <row r="403" spans="1:25" ht="15.75" customHeight="1" x14ac:dyDescent="0.2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</row>
    <row r="404" spans="1:25" ht="15.75" customHeight="1" x14ac:dyDescent="0.2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</row>
    <row r="405" spans="1:25" ht="15.75" customHeight="1" x14ac:dyDescent="0.2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</row>
    <row r="406" spans="1:25" ht="15.75" customHeight="1" x14ac:dyDescent="0.2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</row>
    <row r="407" spans="1:25" ht="15.75" customHeight="1" x14ac:dyDescent="0.2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</row>
    <row r="408" spans="1:25" ht="15.75" customHeight="1" x14ac:dyDescent="0.2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</row>
    <row r="409" spans="1:25" ht="15.75" customHeight="1" x14ac:dyDescent="0.2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</row>
    <row r="410" spans="1:25" ht="15.75" customHeight="1" x14ac:dyDescent="0.2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</row>
    <row r="411" spans="1:25" ht="15.75" customHeight="1" x14ac:dyDescent="0.2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</row>
    <row r="412" spans="1:25" ht="15.75" customHeight="1" x14ac:dyDescent="0.2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</row>
    <row r="413" spans="1:25" ht="15.75" customHeight="1" x14ac:dyDescent="0.2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</row>
    <row r="414" spans="1:25" ht="15.75" customHeight="1" x14ac:dyDescent="0.2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</row>
    <row r="415" spans="1:25" ht="15.75" customHeight="1" x14ac:dyDescent="0.2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</row>
    <row r="416" spans="1:25" ht="15.75" customHeight="1" x14ac:dyDescent="0.2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</row>
    <row r="417" spans="1:25" ht="15.75" customHeight="1" x14ac:dyDescent="0.2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</row>
    <row r="418" spans="1:25" ht="15.75" customHeight="1" x14ac:dyDescent="0.2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</row>
    <row r="419" spans="1:25" ht="15.75" customHeight="1" x14ac:dyDescent="0.2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</row>
    <row r="420" spans="1:25" ht="15.75" customHeight="1" x14ac:dyDescent="0.2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</row>
    <row r="421" spans="1:25" ht="15.75" customHeight="1" x14ac:dyDescent="0.2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</row>
    <row r="422" spans="1:25" ht="15.75" customHeight="1" x14ac:dyDescent="0.2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</row>
    <row r="423" spans="1:25" ht="15.75" customHeight="1" x14ac:dyDescent="0.2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</row>
    <row r="424" spans="1:25" ht="15.75" customHeight="1" x14ac:dyDescent="0.2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</row>
    <row r="425" spans="1:25" ht="15.75" customHeight="1" x14ac:dyDescent="0.2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</row>
    <row r="426" spans="1:25" ht="15.75" customHeight="1" x14ac:dyDescent="0.2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</row>
    <row r="427" spans="1:25" ht="15.75" customHeight="1" x14ac:dyDescent="0.2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</row>
    <row r="428" spans="1:25" ht="15.75" customHeight="1" x14ac:dyDescent="0.2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</row>
    <row r="429" spans="1:25" ht="15.75" customHeight="1" x14ac:dyDescent="0.2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</row>
    <row r="430" spans="1:25" ht="15.75" customHeight="1" x14ac:dyDescent="0.2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</row>
    <row r="431" spans="1:25" ht="15.75" customHeight="1" x14ac:dyDescent="0.2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</row>
    <row r="432" spans="1:25" ht="15.75" customHeight="1" x14ac:dyDescent="0.2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</row>
    <row r="433" spans="1:25" ht="15.75" customHeight="1" x14ac:dyDescent="0.2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</row>
    <row r="434" spans="1:25" ht="15.75" customHeight="1" x14ac:dyDescent="0.2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</row>
    <row r="435" spans="1:25" ht="15.75" customHeight="1" x14ac:dyDescent="0.2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</row>
    <row r="436" spans="1:25" ht="15.75" customHeight="1" x14ac:dyDescent="0.2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</row>
    <row r="437" spans="1:25" ht="15.75" customHeight="1" x14ac:dyDescent="0.2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</row>
    <row r="438" spans="1:25" ht="15.75" customHeight="1" x14ac:dyDescent="0.2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</row>
    <row r="439" spans="1:25" ht="15.75" customHeight="1" x14ac:dyDescent="0.2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</row>
    <row r="440" spans="1:25" ht="15.75" customHeight="1" x14ac:dyDescent="0.2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</row>
    <row r="441" spans="1:25" ht="15.75" customHeight="1" x14ac:dyDescent="0.2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</row>
    <row r="442" spans="1:25" ht="15.75" customHeight="1" x14ac:dyDescent="0.2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</row>
    <row r="443" spans="1:25" ht="15.75" customHeight="1" x14ac:dyDescent="0.2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</row>
    <row r="444" spans="1:25" ht="15.75" customHeight="1" x14ac:dyDescent="0.2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</row>
    <row r="445" spans="1:25" ht="15.75" customHeight="1" x14ac:dyDescent="0.2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</row>
    <row r="446" spans="1:25" ht="15.75" customHeight="1" x14ac:dyDescent="0.2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</row>
    <row r="447" spans="1:25" ht="15.75" customHeight="1" x14ac:dyDescent="0.2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</row>
    <row r="448" spans="1:25" ht="15.75" customHeight="1" x14ac:dyDescent="0.2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</row>
    <row r="449" spans="1:25" ht="15.75" customHeight="1" x14ac:dyDescent="0.2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</row>
    <row r="450" spans="1:25" ht="15.75" customHeight="1" x14ac:dyDescent="0.2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</row>
    <row r="451" spans="1:25" ht="15.75" customHeight="1" x14ac:dyDescent="0.2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</row>
    <row r="452" spans="1:25" ht="15.75" customHeight="1" x14ac:dyDescent="0.2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</row>
    <row r="453" spans="1:25" ht="15.75" customHeight="1" x14ac:dyDescent="0.2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</row>
    <row r="454" spans="1:25" ht="15.75" customHeight="1" x14ac:dyDescent="0.2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</row>
    <row r="455" spans="1:25" ht="15.75" customHeight="1" x14ac:dyDescent="0.2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</row>
    <row r="456" spans="1:25" ht="15.75" customHeight="1" x14ac:dyDescent="0.2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</row>
    <row r="457" spans="1:25" ht="15.75" customHeight="1" x14ac:dyDescent="0.2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</row>
    <row r="458" spans="1:25" ht="15.75" customHeight="1" x14ac:dyDescent="0.2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</row>
    <row r="459" spans="1:25" ht="15.75" customHeight="1" x14ac:dyDescent="0.2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</row>
    <row r="460" spans="1:25" ht="15.75" customHeight="1" x14ac:dyDescent="0.2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</row>
    <row r="461" spans="1:25" ht="15.75" customHeight="1" x14ac:dyDescent="0.2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</row>
    <row r="462" spans="1:25" ht="15.75" customHeight="1" x14ac:dyDescent="0.2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</row>
    <row r="463" spans="1:25" ht="15.75" customHeight="1" x14ac:dyDescent="0.2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</row>
    <row r="464" spans="1:25" ht="15.75" customHeight="1" x14ac:dyDescent="0.2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</row>
    <row r="465" spans="1:25" ht="15.75" customHeight="1" x14ac:dyDescent="0.2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</row>
    <row r="466" spans="1:25" ht="15.75" customHeight="1" x14ac:dyDescent="0.2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</row>
    <row r="467" spans="1:25" ht="15.75" customHeight="1" x14ac:dyDescent="0.2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</row>
    <row r="468" spans="1:25" ht="15.75" customHeight="1" x14ac:dyDescent="0.2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</row>
    <row r="469" spans="1:25" ht="15.75" customHeight="1" x14ac:dyDescent="0.2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</row>
    <row r="470" spans="1:25" ht="15.75" customHeight="1" x14ac:dyDescent="0.2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</row>
    <row r="471" spans="1:25" ht="15.75" customHeight="1" x14ac:dyDescent="0.2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</row>
    <row r="472" spans="1:25" ht="15.75" customHeight="1" x14ac:dyDescent="0.2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</row>
    <row r="473" spans="1:25" ht="15.75" customHeight="1" x14ac:dyDescent="0.2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</row>
    <row r="474" spans="1:25" ht="15.75" customHeight="1" x14ac:dyDescent="0.2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</row>
    <row r="475" spans="1:25" ht="15.75" customHeight="1" x14ac:dyDescent="0.2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</row>
    <row r="476" spans="1:25" ht="15.75" customHeight="1" x14ac:dyDescent="0.2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</row>
    <row r="477" spans="1:25" ht="15.75" customHeight="1" x14ac:dyDescent="0.2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</row>
    <row r="478" spans="1:25" ht="15.75" customHeight="1" x14ac:dyDescent="0.2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</row>
    <row r="479" spans="1:25" ht="15.75" customHeight="1" x14ac:dyDescent="0.2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</row>
    <row r="480" spans="1:25" ht="15.75" customHeight="1" x14ac:dyDescent="0.2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</row>
    <row r="481" spans="1:25" ht="15.75" customHeight="1" x14ac:dyDescent="0.2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</row>
    <row r="482" spans="1:25" ht="15.75" customHeight="1" x14ac:dyDescent="0.2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</row>
    <row r="483" spans="1:25" ht="15.75" customHeight="1" x14ac:dyDescent="0.2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</row>
    <row r="484" spans="1:25" ht="15.75" customHeight="1" x14ac:dyDescent="0.2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</row>
    <row r="485" spans="1:25" ht="15.75" customHeight="1" x14ac:dyDescent="0.2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</row>
    <row r="486" spans="1:25" ht="15.75" customHeight="1" x14ac:dyDescent="0.2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</row>
    <row r="487" spans="1:25" ht="15.75" customHeight="1" x14ac:dyDescent="0.2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</row>
    <row r="488" spans="1:25" ht="15.75" customHeight="1" x14ac:dyDescent="0.2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</row>
    <row r="489" spans="1:25" ht="15.75" customHeight="1" x14ac:dyDescent="0.2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</row>
    <row r="490" spans="1:25" ht="15.75" customHeight="1" x14ac:dyDescent="0.2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</row>
    <row r="491" spans="1:25" ht="15.75" customHeight="1" x14ac:dyDescent="0.2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</row>
    <row r="492" spans="1:25" ht="15.75" customHeight="1" x14ac:dyDescent="0.2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</row>
    <row r="493" spans="1:25" ht="15.75" customHeight="1" x14ac:dyDescent="0.2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</row>
    <row r="494" spans="1:25" ht="15.75" customHeight="1" x14ac:dyDescent="0.2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</row>
    <row r="495" spans="1:25" ht="15.75" customHeight="1" x14ac:dyDescent="0.2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</row>
    <row r="496" spans="1:25" ht="15.75" customHeight="1" x14ac:dyDescent="0.2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</row>
    <row r="497" spans="1:25" ht="15.75" customHeight="1" x14ac:dyDescent="0.2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</row>
    <row r="498" spans="1:25" ht="15.75" customHeight="1" x14ac:dyDescent="0.2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</row>
    <row r="499" spans="1:25" ht="15.75" customHeight="1" x14ac:dyDescent="0.2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</row>
    <row r="500" spans="1:25" ht="15.75" customHeight="1" x14ac:dyDescent="0.2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</row>
    <row r="501" spans="1:25" ht="15.75" customHeight="1" x14ac:dyDescent="0.2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</row>
    <row r="502" spans="1:25" ht="15.75" customHeight="1" x14ac:dyDescent="0.2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</row>
    <row r="503" spans="1:25" ht="15.75" customHeight="1" x14ac:dyDescent="0.2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</row>
    <row r="504" spans="1:25" ht="15.75" customHeight="1" x14ac:dyDescent="0.2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</row>
    <row r="505" spans="1:25" ht="15.75" customHeight="1" x14ac:dyDescent="0.2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</row>
    <row r="506" spans="1:25" ht="15.75" customHeight="1" x14ac:dyDescent="0.2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</row>
    <row r="507" spans="1:25" ht="15.75" customHeight="1" x14ac:dyDescent="0.2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</row>
    <row r="508" spans="1:25" ht="15.75" customHeight="1" x14ac:dyDescent="0.2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</row>
    <row r="509" spans="1:25" ht="15.75" customHeight="1" x14ac:dyDescent="0.2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</row>
    <row r="510" spans="1:25" ht="15.75" customHeight="1" x14ac:dyDescent="0.2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</row>
    <row r="511" spans="1:25" ht="15.75" customHeight="1" x14ac:dyDescent="0.2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</row>
    <row r="512" spans="1:25" ht="15.75" customHeight="1" x14ac:dyDescent="0.2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</row>
    <row r="513" spans="1:25" ht="15.75" customHeight="1" x14ac:dyDescent="0.2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</row>
    <row r="514" spans="1:25" ht="15.75" customHeight="1" x14ac:dyDescent="0.2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</row>
    <row r="515" spans="1:25" ht="15.75" customHeight="1" x14ac:dyDescent="0.2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</row>
    <row r="516" spans="1:25" ht="15.75" customHeight="1" x14ac:dyDescent="0.2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</row>
    <row r="517" spans="1:25" ht="15.75" customHeight="1" x14ac:dyDescent="0.2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</row>
    <row r="518" spans="1:25" ht="15.75" customHeight="1" x14ac:dyDescent="0.2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</row>
    <row r="519" spans="1:25" ht="15.75" customHeight="1" x14ac:dyDescent="0.2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</row>
    <row r="520" spans="1:25" ht="15.75" customHeight="1" x14ac:dyDescent="0.2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</row>
    <row r="521" spans="1:25" ht="15.75" customHeight="1" x14ac:dyDescent="0.2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</row>
    <row r="522" spans="1:25" ht="15.75" customHeight="1" x14ac:dyDescent="0.2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</row>
    <row r="523" spans="1:25" ht="15.75" customHeight="1" x14ac:dyDescent="0.2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</row>
    <row r="524" spans="1:25" ht="15.75" customHeight="1" x14ac:dyDescent="0.2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</row>
    <row r="525" spans="1:25" ht="15.75" customHeight="1" x14ac:dyDescent="0.2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</row>
    <row r="526" spans="1:25" ht="15.75" customHeight="1" x14ac:dyDescent="0.2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</row>
    <row r="527" spans="1:25" ht="15.75" customHeight="1" x14ac:dyDescent="0.2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</row>
    <row r="528" spans="1:25" ht="15.75" customHeight="1" x14ac:dyDescent="0.2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</row>
    <row r="529" spans="1:25" ht="15.75" customHeight="1" x14ac:dyDescent="0.2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</row>
    <row r="530" spans="1:25" ht="15.75" customHeight="1" x14ac:dyDescent="0.2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</row>
    <row r="531" spans="1:25" ht="15.75" customHeight="1" x14ac:dyDescent="0.2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</row>
    <row r="532" spans="1:25" ht="15.75" customHeight="1" x14ac:dyDescent="0.2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</row>
    <row r="533" spans="1:25" ht="15.75" customHeight="1" x14ac:dyDescent="0.2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</row>
    <row r="534" spans="1:25" ht="15.75" customHeight="1" x14ac:dyDescent="0.2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</row>
    <row r="535" spans="1:25" ht="15.75" customHeight="1" x14ac:dyDescent="0.2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</row>
    <row r="536" spans="1:25" ht="15.75" customHeight="1" x14ac:dyDescent="0.2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</row>
    <row r="537" spans="1:25" ht="15.75" customHeight="1" x14ac:dyDescent="0.2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</row>
    <row r="538" spans="1:25" ht="15.75" customHeight="1" x14ac:dyDescent="0.2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</row>
    <row r="539" spans="1:25" ht="15.75" customHeight="1" x14ac:dyDescent="0.2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</row>
    <row r="540" spans="1:25" ht="15.75" customHeight="1" x14ac:dyDescent="0.2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</row>
    <row r="541" spans="1:25" ht="15.75" customHeight="1" x14ac:dyDescent="0.2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</row>
    <row r="542" spans="1:25" ht="15.75" customHeight="1" x14ac:dyDescent="0.2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</row>
    <row r="543" spans="1:25" ht="15.75" customHeight="1" x14ac:dyDescent="0.2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</row>
    <row r="544" spans="1:25" ht="15.75" customHeight="1" x14ac:dyDescent="0.2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</row>
    <row r="545" spans="1:25" ht="15.75" customHeight="1" x14ac:dyDescent="0.2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</row>
    <row r="546" spans="1:25" ht="15.75" customHeight="1" x14ac:dyDescent="0.2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</row>
    <row r="547" spans="1:25" ht="15.75" customHeight="1" x14ac:dyDescent="0.2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</row>
    <row r="548" spans="1:25" ht="15.75" customHeight="1" x14ac:dyDescent="0.2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</row>
    <row r="549" spans="1:25" ht="15.75" customHeight="1" x14ac:dyDescent="0.2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</row>
    <row r="550" spans="1:25" ht="15.75" customHeight="1" x14ac:dyDescent="0.2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</row>
    <row r="551" spans="1:25" ht="15.75" customHeight="1" x14ac:dyDescent="0.2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</row>
    <row r="552" spans="1:25" ht="15.75" customHeight="1" x14ac:dyDescent="0.2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</row>
    <row r="553" spans="1:25" ht="15.75" customHeight="1" x14ac:dyDescent="0.2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</row>
    <row r="554" spans="1:25" ht="15.75" customHeight="1" x14ac:dyDescent="0.2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</row>
    <row r="555" spans="1:25" ht="15.75" customHeight="1" x14ac:dyDescent="0.2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</row>
    <row r="556" spans="1:25" ht="15.75" customHeight="1" x14ac:dyDescent="0.2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</row>
    <row r="557" spans="1:25" ht="15.75" customHeight="1" x14ac:dyDescent="0.2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</row>
    <row r="558" spans="1:25" ht="15.75" customHeight="1" x14ac:dyDescent="0.2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</row>
    <row r="559" spans="1:25" ht="15.75" customHeight="1" x14ac:dyDescent="0.2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</row>
    <row r="560" spans="1:25" ht="15.75" customHeight="1" x14ac:dyDescent="0.2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</row>
    <row r="561" spans="1:25" ht="15.75" customHeight="1" x14ac:dyDescent="0.2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</row>
    <row r="562" spans="1:25" ht="15.75" customHeight="1" x14ac:dyDescent="0.2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</row>
    <row r="563" spans="1:25" ht="15.75" customHeight="1" x14ac:dyDescent="0.2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</row>
    <row r="564" spans="1:25" ht="15.75" customHeight="1" x14ac:dyDescent="0.2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</row>
    <row r="565" spans="1:25" ht="15.75" customHeight="1" x14ac:dyDescent="0.2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</row>
    <row r="566" spans="1:25" ht="15.75" customHeight="1" x14ac:dyDescent="0.2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</row>
    <row r="567" spans="1:25" ht="15.75" customHeight="1" x14ac:dyDescent="0.2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</row>
    <row r="568" spans="1:25" ht="15.75" customHeight="1" x14ac:dyDescent="0.2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</row>
    <row r="569" spans="1:25" ht="15.75" customHeight="1" x14ac:dyDescent="0.2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</row>
    <row r="570" spans="1:25" ht="15.75" customHeight="1" x14ac:dyDescent="0.2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</row>
    <row r="571" spans="1:25" ht="15.75" customHeight="1" x14ac:dyDescent="0.2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</row>
    <row r="572" spans="1:25" ht="15.75" customHeight="1" x14ac:dyDescent="0.2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</row>
    <row r="573" spans="1:25" ht="15.75" customHeight="1" x14ac:dyDescent="0.2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</row>
    <row r="574" spans="1:25" ht="15.75" customHeight="1" x14ac:dyDescent="0.2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</row>
    <row r="575" spans="1:25" ht="15.75" customHeight="1" x14ac:dyDescent="0.2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</row>
    <row r="576" spans="1:25" ht="15.75" customHeight="1" x14ac:dyDescent="0.2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</row>
    <row r="577" spans="1:25" ht="15.75" customHeight="1" x14ac:dyDescent="0.2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</row>
    <row r="578" spans="1:25" ht="15.75" customHeight="1" x14ac:dyDescent="0.2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</row>
    <row r="579" spans="1:25" ht="15.75" customHeight="1" x14ac:dyDescent="0.2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</row>
    <row r="580" spans="1:25" ht="15.75" customHeight="1" x14ac:dyDescent="0.2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</row>
    <row r="581" spans="1:25" ht="15.75" customHeight="1" x14ac:dyDescent="0.2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</row>
    <row r="582" spans="1:25" ht="15.75" customHeight="1" x14ac:dyDescent="0.2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</row>
    <row r="583" spans="1:25" ht="15.75" customHeight="1" x14ac:dyDescent="0.2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</row>
    <row r="584" spans="1:25" ht="15.75" customHeight="1" x14ac:dyDescent="0.2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</row>
    <row r="585" spans="1:25" ht="15.75" customHeight="1" x14ac:dyDescent="0.2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</row>
    <row r="586" spans="1:25" ht="15.75" customHeight="1" x14ac:dyDescent="0.2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</row>
    <row r="587" spans="1:25" ht="15.75" customHeight="1" x14ac:dyDescent="0.2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</row>
    <row r="588" spans="1:25" ht="15.75" customHeight="1" x14ac:dyDescent="0.2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</row>
    <row r="589" spans="1:25" ht="15.75" customHeight="1" x14ac:dyDescent="0.2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</row>
    <row r="590" spans="1:25" ht="15.75" customHeight="1" x14ac:dyDescent="0.2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</row>
    <row r="591" spans="1:25" ht="15.75" customHeight="1" x14ac:dyDescent="0.2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</row>
    <row r="592" spans="1:25" ht="15.75" customHeight="1" x14ac:dyDescent="0.2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</row>
    <row r="593" spans="1:25" ht="15.75" customHeight="1" x14ac:dyDescent="0.2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</row>
    <row r="594" spans="1:25" ht="15.75" customHeight="1" x14ac:dyDescent="0.2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</row>
    <row r="595" spans="1:25" ht="15.75" customHeight="1" x14ac:dyDescent="0.2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</row>
    <row r="596" spans="1:25" ht="15.75" customHeight="1" x14ac:dyDescent="0.2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</row>
    <row r="597" spans="1:25" ht="15.75" customHeight="1" x14ac:dyDescent="0.2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</row>
    <row r="598" spans="1:25" ht="15.75" customHeight="1" x14ac:dyDescent="0.2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</row>
    <row r="599" spans="1:25" ht="15.75" customHeight="1" x14ac:dyDescent="0.2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</row>
    <row r="600" spans="1:25" ht="15.75" customHeight="1" x14ac:dyDescent="0.2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</row>
    <row r="601" spans="1:25" ht="15.75" customHeight="1" x14ac:dyDescent="0.2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</row>
    <row r="602" spans="1:25" ht="15.75" customHeight="1" x14ac:dyDescent="0.2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</row>
    <row r="603" spans="1:25" ht="15.75" customHeight="1" x14ac:dyDescent="0.2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</row>
    <row r="604" spans="1:25" ht="15.75" customHeight="1" x14ac:dyDescent="0.2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</row>
    <row r="605" spans="1:25" ht="15.75" customHeight="1" x14ac:dyDescent="0.2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</row>
    <row r="606" spans="1:25" ht="15.75" customHeight="1" x14ac:dyDescent="0.2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</row>
    <row r="607" spans="1:25" ht="15.75" customHeight="1" x14ac:dyDescent="0.2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</row>
    <row r="608" spans="1:25" ht="15.75" customHeight="1" x14ac:dyDescent="0.2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</row>
    <row r="609" spans="1:25" ht="15.75" customHeight="1" x14ac:dyDescent="0.2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</row>
    <row r="610" spans="1:25" ht="15.75" customHeight="1" x14ac:dyDescent="0.2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</row>
    <row r="611" spans="1:25" ht="15.75" customHeight="1" x14ac:dyDescent="0.2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</row>
    <row r="612" spans="1:25" ht="15.75" customHeight="1" x14ac:dyDescent="0.2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</row>
    <row r="613" spans="1:25" ht="15.75" customHeight="1" x14ac:dyDescent="0.2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</row>
    <row r="614" spans="1:25" ht="15.75" customHeight="1" x14ac:dyDescent="0.2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</row>
    <row r="615" spans="1:25" ht="15.75" customHeight="1" x14ac:dyDescent="0.2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</row>
    <row r="616" spans="1:25" ht="15.75" customHeight="1" x14ac:dyDescent="0.2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</row>
    <row r="617" spans="1:25" ht="15.75" customHeight="1" x14ac:dyDescent="0.2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</row>
    <row r="618" spans="1:25" ht="15.75" customHeight="1" x14ac:dyDescent="0.2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</row>
    <row r="619" spans="1:25" ht="15.75" customHeight="1" x14ac:dyDescent="0.2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</row>
    <row r="620" spans="1:25" ht="15.75" customHeight="1" x14ac:dyDescent="0.2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</row>
    <row r="621" spans="1:25" ht="15.75" customHeight="1" x14ac:dyDescent="0.2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</row>
    <row r="622" spans="1:25" ht="15.75" customHeight="1" x14ac:dyDescent="0.2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</row>
    <row r="623" spans="1:25" ht="15.75" customHeight="1" x14ac:dyDescent="0.2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</row>
    <row r="624" spans="1:25" ht="15.75" customHeight="1" x14ac:dyDescent="0.2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</row>
    <row r="625" spans="1:25" ht="15.75" customHeight="1" x14ac:dyDescent="0.2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</row>
    <row r="626" spans="1:25" ht="15.75" customHeight="1" x14ac:dyDescent="0.2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</row>
    <row r="627" spans="1:25" ht="15.75" customHeight="1" x14ac:dyDescent="0.2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</row>
    <row r="628" spans="1:25" ht="15.75" customHeight="1" x14ac:dyDescent="0.2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</row>
    <row r="629" spans="1:25" ht="15.75" customHeight="1" x14ac:dyDescent="0.2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</row>
    <row r="630" spans="1:25" ht="15.75" customHeight="1" x14ac:dyDescent="0.2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</row>
    <row r="631" spans="1:25" ht="15.75" customHeight="1" x14ac:dyDescent="0.2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</row>
    <row r="632" spans="1:25" ht="15.75" customHeight="1" x14ac:dyDescent="0.2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</row>
    <row r="633" spans="1:25" ht="15.75" customHeight="1" x14ac:dyDescent="0.2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</row>
    <row r="634" spans="1:25" ht="15.75" customHeight="1" x14ac:dyDescent="0.2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</row>
    <row r="635" spans="1:25" ht="15.75" customHeight="1" x14ac:dyDescent="0.2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</row>
    <row r="636" spans="1:25" ht="15.75" customHeight="1" x14ac:dyDescent="0.2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</row>
    <row r="637" spans="1:25" ht="15.75" customHeight="1" x14ac:dyDescent="0.2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</row>
    <row r="638" spans="1:25" ht="15.75" customHeight="1" x14ac:dyDescent="0.2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</row>
    <row r="639" spans="1:25" ht="15.75" customHeight="1" x14ac:dyDescent="0.2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</row>
    <row r="640" spans="1:25" ht="15.75" customHeight="1" x14ac:dyDescent="0.2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</row>
    <row r="641" spans="1:25" ht="15.75" customHeight="1" x14ac:dyDescent="0.2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</row>
    <row r="642" spans="1:25" ht="15.75" customHeight="1" x14ac:dyDescent="0.2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</row>
    <row r="643" spans="1:25" ht="15.75" customHeight="1" x14ac:dyDescent="0.2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</row>
    <row r="644" spans="1:25" ht="15.75" customHeight="1" x14ac:dyDescent="0.2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</row>
    <row r="645" spans="1:25" ht="15.75" customHeight="1" x14ac:dyDescent="0.2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</row>
    <row r="646" spans="1:25" ht="15.75" customHeight="1" x14ac:dyDescent="0.2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</row>
    <row r="647" spans="1:25" ht="15.75" customHeight="1" x14ac:dyDescent="0.2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</row>
    <row r="648" spans="1:25" ht="15.75" customHeight="1" x14ac:dyDescent="0.2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</row>
    <row r="649" spans="1:25" ht="15.75" customHeight="1" x14ac:dyDescent="0.2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</row>
    <row r="650" spans="1:25" ht="15.75" customHeight="1" x14ac:dyDescent="0.2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</row>
    <row r="651" spans="1:25" ht="15.75" customHeight="1" x14ac:dyDescent="0.2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</row>
    <row r="652" spans="1:25" ht="15.75" customHeight="1" x14ac:dyDescent="0.2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</row>
    <row r="653" spans="1:25" ht="15.75" customHeight="1" x14ac:dyDescent="0.2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</row>
    <row r="654" spans="1:25" ht="15.75" customHeight="1" x14ac:dyDescent="0.2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</row>
    <row r="655" spans="1:25" ht="15.75" customHeight="1" x14ac:dyDescent="0.2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</row>
    <row r="656" spans="1:25" ht="15.75" customHeight="1" x14ac:dyDescent="0.2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</row>
    <row r="657" spans="1:25" ht="15.75" customHeight="1" x14ac:dyDescent="0.2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</row>
    <row r="658" spans="1:25" ht="15.75" customHeight="1" x14ac:dyDescent="0.2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</row>
    <row r="659" spans="1:25" ht="15.75" customHeight="1" x14ac:dyDescent="0.2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</row>
    <row r="660" spans="1:25" ht="15.75" customHeight="1" x14ac:dyDescent="0.2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</row>
    <row r="661" spans="1:25" ht="15.75" customHeight="1" x14ac:dyDescent="0.2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</row>
    <row r="662" spans="1:25" ht="15.75" customHeight="1" x14ac:dyDescent="0.2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</row>
    <row r="663" spans="1:25" ht="15.75" customHeight="1" x14ac:dyDescent="0.2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</row>
    <row r="664" spans="1:25" ht="15.75" customHeight="1" x14ac:dyDescent="0.2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</row>
    <row r="665" spans="1:25" ht="15.75" customHeight="1" x14ac:dyDescent="0.2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</row>
    <row r="666" spans="1:25" ht="15.75" customHeight="1" x14ac:dyDescent="0.2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</row>
    <row r="667" spans="1:25" ht="15.75" customHeight="1" x14ac:dyDescent="0.2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</row>
    <row r="668" spans="1:25" ht="15.75" customHeight="1" x14ac:dyDescent="0.2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</row>
    <row r="669" spans="1:25" ht="15.75" customHeight="1" x14ac:dyDescent="0.2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</row>
    <row r="670" spans="1:25" ht="15.75" customHeight="1" x14ac:dyDescent="0.2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</row>
    <row r="671" spans="1:25" ht="15.75" customHeight="1" x14ac:dyDescent="0.2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</row>
    <row r="672" spans="1:25" ht="15.75" customHeight="1" x14ac:dyDescent="0.2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</row>
    <row r="673" spans="1:25" ht="15.75" customHeight="1" x14ac:dyDescent="0.2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</row>
    <row r="674" spans="1:25" ht="15.75" customHeight="1" x14ac:dyDescent="0.2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</row>
    <row r="675" spans="1:25" ht="15.75" customHeight="1" x14ac:dyDescent="0.2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</row>
    <row r="676" spans="1:25" ht="15.75" customHeight="1" x14ac:dyDescent="0.2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</row>
    <row r="677" spans="1:25" ht="15.75" customHeight="1" x14ac:dyDescent="0.2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</row>
    <row r="678" spans="1:25" ht="15.75" customHeight="1" x14ac:dyDescent="0.2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</row>
    <row r="679" spans="1:25" ht="15.75" customHeight="1" x14ac:dyDescent="0.2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</row>
    <row r="680" spans="1:25" ht="15.75" customHeight="1" x14ac:dyDescent="0.2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</row>
    <row r="681" spans="1:25" ht="15.75" customHeight="1" x14ac:dyDescent="0.2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</row>
    <row r="682" spans="1:25" ht="15.75" customHeight="1" x14ac:dyDescent="0.2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</row>
    <row r="683" spans="1:25" ht="15.75" customHeight="1" x14ac:dyDescent="0.2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</row>
    <row r="684" spans="1:25" ht="15.75" customHeight="1" x14ac:dyDescent="0.2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</row>
    <row r="685" spans="1:25" ht="15.75" customHeight="1" x14ac:dyDescent="0.2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</row>
    <row r="686" spans="1:25" ht="15.75" customHeight="1" x14ac:dyDescent="0.2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</row>
    <row r="687" spans="1:25" ht="15.75" customHeight="1" x14ac:dyDescent="0.2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</row>
    <row r="688" spans="1:25" ht="15.75" customHeight="1" x14ac:dyDescent="0.2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</row>
    <row r="689" spans="1:25" ht="15.75" customHeight="1" x14ac:dyDescent="0.2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</row>
    <row r="690" spans="1:25" ht="15.75" customHeight="1" x14ac:dyDescent="0.2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</row>
    <row r="691" spans="1:25" ht="15.75" customHeight="1" x14ac:dyDescent="0.2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</row>
    <row r="692" spans="1:25" ht="15.75" customHeight="1" x14ac:dyDescent="0.2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</row>
    <row r="693" spans="1:25" ht="15.75" customHeight="1" x14ac:dyDescent="0.2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</row>
    <row r="694" spans="1:25" ht="15.75" customHeight="1" x14ac:dyDescent="0.2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</row>
    <row r="695" spans="1:25" ht="15.75" customHeight="1" x14ac:dyDescent="0.2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</row>
    <row r="696" spans="1:25" ht="15.75" customHeight="1" x14ac:dyDescent="0.2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</row>
    <row r="697" spans="1:25" ht="15.75" customHeight="1" x14ac:dyDescent="0.2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</row>
    <row r="698" spans="1:25" ht="15.75" customHeight="1" x14ac:dyDescent="0.2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</row>
    <row r="699" spans="1:25" ht="15.75" customHeight="1" x14ac:dyDescent="0.2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</row>
    <row r="700" spans="1:25" ht="15.75" customHeight="1" x14ac:dyDescent="0.2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</row>
    <row r="701" spans="1:25" ht="15.75" customHeight="1" x14ac:dyDescent="0.2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</row>
    <row r="702" spans="1:25" ht="15.75" customHeight="1" x14ac:dyDescent="0.2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</row>
    <row r="703" spans="1:25" ht="15.75" customHeight="1" x14ac:dyDescent="0.2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</row>
    <row r="704" spans="1:25" ht="15.75" customHeight="1" x14ac:dyDescent="0.2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</row>
    <row r="705" spans="1:25" ht="15.75" customHeight="1" x14ac:dyDescent="0.2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</row>
    <row r="706" spans="1:25" ht="15.75" customHeight="1" x14ac:dyDescent="0.2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</row>
    <row r="707" spans="1:25" ht="15.75" customHeight="1" x14ac:dyDescent="0.2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</row>
    <row r="708" spans="1:25" ht="15.75" customHeight="1" x14ac:dyDescent="0.2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</row>
    <row r="709" spans="1:25" ht="15.75" customHeight="1" x14ac:dyDescent="0.2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</row>
    <row r="710" spans="1:25" ht="15.75" customHeight="1" x14ac:dyDescent="0.2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</row>
    <row r="711" spans="1:25" ht="15.75" customHeight="1" x14ac:dyDescent="0.2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</row>
    <row r="712" spans="1:25" ht="15.75" customHeight="1" x14ac:dyDescent="0.2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</row>
    <row r="713" spans="1:25" ht="15.75" customHeight="1" x14ac:dyDescent="0.2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</row>
    <row r="714" spans="1:25" ht="15.75" customHeight="1" x14ac:dyDescent="0.2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</row>
    <row r="715" spans="1:25" ht="15.75" customHeight="1" x14ac:dyDescent="0.2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</row>
    <row r="716" spans="1:25" ht="15.75" customHeight="1" x14ac:dyDescent="0.2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</row>
    <row r="717" spans="1:25" ht="15.75" customHeight="1" x14ac:dyDescent="0.2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</row>
    <row r="718" spans="1:25" ht="15.75" customHeight="1" x14ac:dyDescent="0.2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</row>
    <row r="719" spans="1:25" ht="15.75" customHeight="1" x14ac:dyDescent="0.2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</row>
    <row r="720" spans="1:25" ht="15.75" customHeight="1" x14ac:dyDescent="0.2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</row>
    <row r="721" spans="1:25" ht="15.75" customHeight="1" x14ac:dyDescent="0.2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</row>
    <row r="722" spans="1:25" ht="15.75" customHeight="1" x14ac:dyDescent="0.2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</row>
    <row r="723" spans="1:25" ht="15.75" customHeight="1" x14ac:dyDescent="0.2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</row>
    <row r="724" spans="1:25" ht="15.75" customHeight="1" x14ac:dyDescent="0.2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</row>
    <row r="725" spans="1:25" ht="15.75" customHeight="1" x14ac:dyDescent="0.2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</row>
    <row r="726" spans="1:25" ht="15.75" customHeight="1" x14ac:dyDescent="0.2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</row>
    <row r="727" spans="1:25" ht="15.75" customHeight="1" x14ac:dyDescent="0.2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</row>
    <row r="728" spans="1:25" ht="15.75" customHeight="1" x14ac:dyDescent="0.2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</row>
    <row r="729" spans="1:25" ht="15.75" customHeight="1" x14ac:dyDescent="0.2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</row>
    <row r="730" spans="1:25" ht="15.75" customHeight="1" x14ac:dyDescent="0.2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</row>
    <row r="731" spans="1:25" ht="15.75" customHeight="1" x14ac:dyDescent="0.2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</row>
    <row r="732" spans="1:25" ht="15.75" customHeight="1" x14ac:dyDescent="0.2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</row>
    <row r="733" spans="1:25" ht="15.75" customHeight="1" x14ac:dyDescent="0.2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</row>
    <row r="734" spans="1:25" ht="15.75" customHeight="1" x14ac:dyDescent="0.2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</row>
    <row r="735" spans="1:25" ht="15.75" customHeight="1" x14ac:dyDescent="0.2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</row>
    <row r="736" spans="1:25" ht="15.75" customHeight="1" x14ac:dyDescent="0.2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</row>
    <row r="737" spans="1:25" ht="15.75" customHeight="1" x14ac:dyDescent="0.2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</row>
    <row r="738" spans="1:25" ht="15.75" customHeight="1" x14ac:dyDescent="0.2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</row>
    <row r="739" spans="1:25" ht="15.75" customHeight="1" x14ac:dyDescent="0.2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</row>
    <row r="740" spans="1:25" ht="15.75" customHeight="1" x14ac:dyDescent="0.2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</row>
    <row r="741" spans="1:25" ht="15.75" customHeight="1" x14ac:dyDescent="0.2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</row>
    <row r="742" spans="1:25" ht="15.75" customHeight="1" x14ac:dyDescent="0.2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</row>
    <row r="743" spans="1:25" ht="15.75" customHeight="1" x14ac:dyDescent="0.2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</row>
    <row r="744" spans="1:25" ht="15.75" customHeight="1" x14ac:dyDescent="0.2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</row>
    <row r="745" spans="1:25" ht="15.75" customHeight="1" x14ac:dyDescent="0.2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</row>
    <row r="746" spans="1:25" ht="15.75" customHeight="1" x14ac:dyDescent="0.2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</row>
    <row r="747" spans="1:25" ht="15.75" customHeight="1" x14ac:dyDescent="0.2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</row>
    <row r="748" spans="1:25" ht="15.75" customHeight="1" x14ac:dyDescent="0.2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</row>
    <row r="749" spans="1:25" ht="15.75" customHeight="1" x14ac:dyDescent="0.2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</row>
    <row r="750" spans="1:25" ht="15.75" customHeight="1" x14ac:dyDescent="0.2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</row>
    <row r="751" spans="1:25" ht="15.75" customHeight="1" x14ac:dyDescent="0.2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</row>
    <row r="752" spans="1:25" ht="15.75" customHeight="1" x14ac:dyDescent="0.2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</row>
    <row r="753" spans="1:25" ht="15.75" customHeight="1" x14ac:dyDescent="0.2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</row>
    <row r="754" spans="1:25" ht="15.75" customHeight="1" x14ac:dyDescent="0.2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</row>
    <row r="755" spans="1:25" ht="15.75" customHeight="1" x14ac:dyDescent="0.2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</row>
    <row r="756" spans="1:25" ht="15.75" customHeight="1" x14ac:dyDescent="0.2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</row>
    <row r="757" spans="1:25" ht="15.75" customHeight="1" x14ac:dyDescent="0.2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</row>
    <row r="758" spans="1:25" ht="15.75" customHeight="1" x14ac:dyDescent="0.2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</row>
    <row r="759" spans="1:25" ht="15.75" customHeight="1" x14ac:dyDescent="0.2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</row>
    <row r="760" spans="1:25" ht="15.75" customHeight="1" x14ac:dyDescent="0.2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</row>
    <row r="761" spans="1:25" ht="15.75" customHeight="1" x14ac:dyDescent="0.2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</row>
    <row r="762" spans="1:25" ht="15.75" customHeight="1" x14ac:dyDescent="0.2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</row>
    <row r="763" spans="1:25" ht="15.75" customHeight="1" x14ac:dyDescent="0.2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</row>
    <row r="764" spans="1:25" ht="15.75" customHeight="1" x14ac:dyDescent="0.2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</row>
    <row r="765" spans="1:25" ht="15.75" customHeight="1" x14ac:dyDescent="0.2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</row>
    <row r="766" spans="1:25" ht="15.75" customHeight="1" x14ac:dyDescent="0.2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</row>
    <row r="767" spans="1:25" ht="15.75" customHeight="1" x14ac:dyDescent="0.2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</row>
    <row r="768" spans="1:25" ht="15.75" customHeight="1" x14ac:dyDescent="0.2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</row>
    <row r="769" spans="1:25" ht="15.75" customHeight="1" x14ac:dyDescent="0.2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</row>
    <row r="770" spans="1:25" ht="15.75" customHeight="1" x14ac:dyDescent="0.2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</row>
    <row r="771" spans="1:25" ht="15.75" customHeight="1" x14ac:dyDescent="0.2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</row>
    <row r="772" spans="1:25" ht="15.75" customHeight="1" x14ac:dyDescent="0.2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</row>
    <row r="773" spans="1:25" ht="15.75" customHeight="1" x14ac:dyDescent="0.2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</row>
    <row r="774" spans="1:25" ht="15.75" customHeight="1" x14ac:dyDescent="0.2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</row>
    <row r="775" spans="1:25" ht="15.75" customHeight="1" x14ac:dyDescent="0.2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</row>
    <row r="776" spans="1:25" ht="15.75" customHeight="1" x14ac:dyDescent="0.2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</row>
    <row r="777" spans="1:25" ht="15.75" customHeight="1" x14ac:dyDescent="0.2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</row>
    <row r="778" spans="1:25" ht="15.75" customHeight="1" x14ac:dyDescent="0.2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</row>
    <row r="779" spans="1:25" ht="15.75" customHeight="1" x14ac:dyDescent="0.2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</row>
    <row r="780" spans="1:25" ht="15.75" customHeight="1" x14ac:dyDescent="0.2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</row>
    <row r="781" spans="1:25" ht="15.75" customHeight="1" x14ac:dyDescent="0.2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</row>
    <row r="782" spans="1:25" ht="15.75" customHeight="1" x14ac:dyDescent="0.2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</row>
    <row r="783" spans="1:25" ht="15.75" customHeight="1" x14ac:dyDescent="0.2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</row>
    <row r="784" spans="1:25" ht="15.75" customHeight="1" x14ac:dyDescent="0.2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</row>
    <row r="785" spans="1:25" ht="15.75" customHeight="1" x14ac:dyDescent="0.2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</row>
    <row r="786" spans="1:25" ht="15.75" customHeight="1" x14ac:dyDescent="0.2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</row>
    <row r="787" spans="1:25" ht="15.75" customHeight="1" x14ac:dyDescent="0.2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</row>
    <row r="788" spans="1:25" ht="15.75" customHeight="1" x14ac:dyDescent="0.2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</row>
    <row r="789" spans="1:25" ht="15.75" customHeight="1" x14ac:dyDescent="0.2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</row>
    <row r="790" spans="1:25" ht="15.75" customHeight="1" x14ac:dyDescent="0.2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</row>
    <row r="791" spans="1:25" ht="15.75" customHeight="1" x14ac:dyDescent="0.2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</row>
    <row r="792" spans="1:25" ht="15.75" customHeight="1" x14ac:dyDescent="0.2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</row>
    <row r="793" spans="1:25" ht="15.75" customHeight="1" x14ac:dyDescent="0.2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</row>
    <row r="794" spans="1:25" ht="15.75" customHeight="1" x14ac:dyDescent="0.2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</row>
    <row r="795" spans="1:25" ht="15.75" customHeight="1" x14ac:dyDescent="0.2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</row>
    <row r="796" spans="1:25" ht="15.75" customHeight="1" x14ac:dyDescent="0.2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</row>
    <row r="797" spans="1:25" ht="15.75" customHeight="1" x14ac:dyDescent="0.2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</row>
    <row r="798" spans="1:25" ht="15.75" customHeight="1" x14ac:dyDescent="0.2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</row>
    <row r="799" spans="1:25" ht="15.75" customHeight="1" x14ac:dyDescent="0.2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</row>
    <row r="800" spans="1:25" ht="15.75" customHeight="1" x14ac:dyDescent="0.2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</row>
    <row r="801" spans="1:25" ht="15.75" customHeight="1" x14ac:dyDescent="0.2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</row>
    <row r="802" spans="1:25" ht="15.75" customHeight="1" x14ac:dyDescent="0.2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</row>
    <row r="803" spans="1:25" ht="15.75" customHeight="1" x14ac:dyDescent="0.2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</row>
    <row r="804" spans="1:25" ht="15.75" customHeight="1" x14ac:dyDescent="0.2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</row>
    <row r="805" spans="1:25" ht="15.75" customHeight="1" x14ac:dyDescent="0.2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</row>
    <row r="806" spans="1:25" ht="15.75" customHeight="1" x14ac:dyDescent="0.2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</row>
    <row r="807" spans="1:25" ht="15.75" customHeight="1" x14ac:dyDescent="0.2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</row>
    <row r="808" spans="1:25" ht="15.75" customHeight="1" x14ac:dyDescent="0.2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</row>
    <row r="809" spans="1:25" ht="15.75" customHeight="1" x14ac:dyDescent="0.2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</row>
    <row r="810" spans="1:25" ht="15.75" customHeight="1" x14ac:dyDescent="0.2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</row>
    <row r="811" spans="1:25" ht="15.75" customHeight="1" x14ac:dyDescent="0.2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</row>
    <row r="812" spans="1:25" ht="15.75" customHeight="1" x14ac:dyDescent="0.2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</row>
    <row r="813" spans="1:25" ht="15.75" customHeight="1" x14ac:dyDescent="0.2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</row>
    <row r="814" spans="1:25" ht="15.75" customHeight="1" x14ac:dyDescent="0.2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</row>
    <row r="815" spans="1:25" ht="15.75" customHeight="1" x14ac:dyDescent="0.2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</row>
    <row r="816" spans="1:25" ht="15.75" customHeight="1" x14ac:dyDescent="0.2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</row>
    <row r="817" spans="1:25" ht="15.75" customHeight="1" x14ac:dyDescent="0.2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</row>
    <row r="818" spans="1:25" ht="15.75" customHeight="1" x14ac:dyDescent="0.2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</row>
    <row r="819" spans="1:25" ht="15.75" customHeight="1" x14ac:dyDescent="0.2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</row>
    <row r="820" spans="1:25" ht="15.75" customHeight="1" x14ac:dyDescent="0.2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</row>
    <row r="821" spans="1:25" ht="15.75" customHeight="1" x14ac:dyDescent="0.2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</row>
    <row r="822" spans="1:25" ht="15.75" customHeight="1" x14ac:dyDescent="0.2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</row>
    <row r="823" spans="1:25" ht="15.75" customHeight="1" x14ac:dyDescent="0.2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</row>
    <row r="824" spans="1:25" ht="15.75" customHeight="1" x14ac:dyDescent="0.2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</row>
    <row r="825" spans="1:25" ht="15.75" customHeight="1" x14ac:dyDescent="0.2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</row>
    <row r="826" spans="1:25" ht="15.75" customHeight="1" x14ac:dyDescent="0.2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</row>
    <row r="827" spans="1:25" ht="15.75" customHeight="1" x14ac:dyDescent="0.2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</row>
    <row r="828" spans="1:25" ht="15.75" customHeight="1" x14ac:dyDescent="0.2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</row>
    <row r="829" spans="1:25" ht="15.75" customHeight="1" x14ac:dyDescent="0.2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</row>
    <row r="830" spans="1:25" ht="15.75" customHeight="1" x14ac:dyDescent="0.2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</row>
    <row r="831" spans="1:25" ht="15.75" customHeight="1" x14ac:dyDescent="0.2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</row>
    <row r="832" spans="1:25" ht="15.75" customHeight="1" x14ac:dyDescent="0.2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</row>
    <row r="833" spans="1:25" ht="15.75" customHeight="1" x14ac:dyDescent="0.2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</row>
    <row r="834" spans="1:25" ht="15.75" customHeight="1" x14ac:dyDescent="0.2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</row>
    <row r="835" spans="1:25" ht="15.75" customHeight="1" x14ac:dyDescent="0.2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</row>
    <row r="836" spans="1:25" ht="15.75" customHeight="1" x14ac:dyDescent="0.2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</row>
    <row r="837" spans="1:25" ht="15.75" customHeight="1" x14ac:dyDescent="0.2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</row>
    <row r="838" spans="1:25" ht="15.75" customHeight="1" x14ac:dyDescent="0.2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</row>
    <row r="839" spans="1:25" ht="15.75" customHeight="1" x14ac:dyDescent="0.2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</row>
    <row r="840" spans="1:25" ht="15.75" customHeight="1" x14ac:dyDescent="0.2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</row>
    <row r="841" spans="1:25" ht="15.75" customHeight="1" x14ac:dyDescent="0.2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</row>
    <row r="842" spans="1:25" ht="15.75" customHeight="1" x14ac:dyDescent="0.2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</row>
    <row r="843" spans="1:25" ht="15.75" customHeight="1" x14ac:dyDescent="0.2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</row>
    <row r="844" spans="1:25" ht="15.75" customHeight="1" x14ac:dyDescent="0.2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</row>
    <row r="845" spans="1:25" ht="15.75" customHeight="1" x14ac:dyDescent="0.2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</row>
    <row r="846" spans="1:25" ht="15.75" customHeight="1" x14ac:dyDescent="0.2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</row>
    <row r="847" spans="1:25" ht="15.75" customHeight="1" x14ac:dyDescent="0.2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</row>
    <row r="848" spans="1:25" ht="15.75" customHeight="1" x14ac:dyDescent="0.2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</row>
    <row r="849" spans="1:25" ht="15.75" customHeight="1" x14ac:dyDescent="0.2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</row>
    <row r="850" spans="1:25" ht="15.75" customHeight="1" x14ac:dyDescent="0.2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</row>
    <row r="851" spans="1:25" ht="15.75" customHeight="1" x14ac:dyDescent="0.2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</row>
    <row r="852" spans="1:25" ht="15.75" customHeight="1" x14ac:dyDescent="0.2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</row>
    <row r="853" spans="1:25" ht="15.75" customHeight="1" x14ac:dyDescent="0.2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</row>
    <row r="854" spans="1:25" ht="15.75" customHeight="1" x14ac:dyDescent="0.2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</row>
    <row r="855" spans="1:25" ht="15.75" customHeight="1" x14ac:dyDescent="0.2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</row>
    <row r="856" spans="1:25" ht="15.75" customHeight="1" x14ac:dyDescent="0.2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</row>
    <row r="857" spans="1:25" ht="15.75" customHeight="1" x14ac:dyDescent="0.2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</row>
    <row r="858" spans="1:25" ht="15.75" customHeight="1" x14ac:dyDescent="0.2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</row>
    <row r="859" spans="1:25" ht="15.75" customHeight="1" x14ac:dyDescent="0.2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</row>
    <row r="860" spans="1:25" ht="15.75" customHeight="1" x14ac:dyDescent="0.2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</row>
    <row r="861" spans="1:25" ht="15.75" customHeight="1" x14ac:dyDescent="0.2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</row>
    <row r="862" spans="1:25" ht="15.75" customHeight="1" x14ac:dyDescent="0.2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</row>
    <row r="863" spans="1:25" ht="15.75" customHeight="1" x14ac:dyDescent="0.2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</row>
    <row r="864" spans="1:25" ht="15.75" customHeight="1" x14ac:dyDescent="0.2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</row>
    <row r="865" spans="1:25" ht="15.75" customHeight="1" x14ac:dyDescent="0.2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</row>
    <row r="866" spans="1:25" ht="15.75" customHeight="1" x14ac:dyDescent="0.2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</row>
    <row r="867" spans="1:25" ht="15.75" customHeight="1" x14ac:dyDescent="0.2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</row>
    <row r="868" spans="1:25" ht="15.75" customHeight="1" x14ac:dyDescent="0.2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</row>
    <row r="869" spans="1:25" ht="15.75" customHeight="1" x14ac:dyDescent="0.2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</row>
    <row r="870" spans="1:25" ht="15.75" customHeight="1" x14ac:dyDescent="0.2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</row>
    <row r="871" spans="1:25" ht="15.75" customHeight="1" x14ac:dyDescent="0.2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</row>
    <row r="872" spans="1:25" ht="15.75" customHeight="1" x14ac:dyDescent="0.2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</row>
    <row r="873" spans="1:25" ht="15.75" customHeight="1" x14ac:dyDescent="0.2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</row>
    <row r="874" spans="1:25" ht="15.75" customHeight="1" x14ac:dyDescent="0.2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</row>
    <row r="875" spans="1:25" ht="15.75" customHeight="1" x14ac:dyDescent="0.2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</row>
    <row r="876" spans="1:25" ht="15.75" customHeight="1" x14ac:dyDescent="0.2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</row>
    <row r="877" spans="1:25" ht="15.75" customHeight="1" x14ac:dyDescent="0.2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</row>
    <row r="878" spans="1:25" ht="15.75" customHeight="1" x14ac:dyDescent="0.2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</row>
    <row r="879" spans="1:25" ht="15.75" customHeight="1" x14ac:dyDescent="0.2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</row>
    <row r="880" spans="1:25" ht="15.75" customHeight="1" x14ac:dyDescent="0.2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</row>
    <row r="881" spans="1:25" ht="15.75" customHeight="1" x14ac:dyDescent="0.2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</row>
    <row r="882" spans="1:25" ht="15.75" customHeight="1" x14ac:dyDescent="0.2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</row>
    <row r="883" spans="1:25" ht="15.75" customHeight="1" x14ac:dyDescent="0.2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</row>
    <row r="884" spans="1:25" ht="15.75" customHeight="1" x14ac:dyDescent="0.2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</row>
    <row r="885" spans="1:25" ht="15.75" customHeight="1" x14ac:dyDescent="0.2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</row>
    <row r="886" spans="1:25" ht="15.75" customHeight="1" x14ac:dyDescent="0.2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</row>
    <row r="887" spans="1:25" ht="15.75" customHeight="1" x14ac:dyDescent="0.2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</row>
    <row r="888" spans="1:25" ht="15.75" customHeight="1" x14ac:dyDescent="0.2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</row>
    <row r="889" spans="1:25" ht="15.75" customHeight="1" x14ac:dyDescent="0.2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</row>
    <row r="890" spans="1:25" ht="15.75" customHeight="1" x14ac:dyDescent="0.2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</row>
    <row r="891" spans="1:25" ht="15.75" customHeight="1" x14ac:dyDescent="0.2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</row>
    <row r="892" spans="1:25" ht="15.75" customHeight="1" x14ac:dyDescent="0.2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</row>
    <row r="893" spans="1:25" ht="15.75" customHeight="1" x14ac:dyDescent="0.2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</row>
    <row r="894" spans="1:25" ht="15.75" customHeight="1" x14ac:dyDescent="0.2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</row>
    <row r="895" spans="1:25" ht="15.75" customHeight="1" x14ac:dyDescent="0.2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</row>
    <row r="896" spans="1:25" ht="15.75" customHeight="1" x14ac:dyDescent="0.2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</row>
    <row r="897" spans="1:25" ht="15.75" customHeight="1" x14ac:dyDescent="0.2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</row>
    <row r="898" spans="1:25" ht="15.75" customHeight="1" x14ac:dyDescent="0.2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</row>
    <row r="899" spans="1:25" ht="15.75" customHeight="1" x14ac:dyDescent="0.2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</row>
    <row r="900" spans="1:25" ht="15.75" customHeight="1" x14ac:dyDescent="0.2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</row>
    <row r="901" spans="1:25" ht="15.75" customHeight="1" x14ac:dyDescent="0.2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</row>
    <row r="902" spans="1:25" ht="15.75" customHeight="1" x14ac:dyDescent="0.2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</row>
    <row r="903" spans="1:25" ht="15.75" customHeight="1" x14ac:dyDescent="0.2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</row>
    <row r="904" spans="1:25" ht="15.75" customHeight="1" x14ac:dyDescent="0.2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</row>
    <row r="905" spans="1:25" ht="15.75" customHeight="1" x14ac:dyDescent="0.2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</row>
    <row r="906" spans="1:25" ht="15.75" customHeight="1" x14ac:dyDescent="0.2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</row>
    <row r="907" spans="1:25" ht="15.75" customHeight="1" x14ac:dyDescent="0.2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</row>
    <row r="908" spans="1:25" ht="15.75" customHeight="1" x14ac:dyDescent="0.2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</row>
    <row r="909" spans="1:25" ht="15.75" customHeight="1" x14ac:dyDescent="0.2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</row>
    <row r="910" spans="1:25" ht="15.75" customHeight="1" x14ac:dyDescent="0.2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</row>
    <row r="911" spans="1:25" ht="15.75" customHeight="1" x14ac:dyDescent="0.2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</row>
    <row r="912" spans="1:25" ht="15.75" customHeight="1" x14ac:dyDescent="0.2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</row>
    <row r="913" spans="1:25" ht="15.75" customHeight="1" x14ac:dyDescent="0.2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</row>
    <row r="914" spans="1:25" ht="15.75" customHeight="1" x14ac:dyDescent="0.2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</row>
    <row r="915" spans="1:25" ht="15.75" customHeight="1" x14ac:dyDescent="0.2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</row>
    <row r="916" spans="1:25" ht="15.75" customHeight="1" x14ac:dyDescent="0.2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</row>
    <row r="917" spans="1:25" ht="15.75" customHeight="1" x14ac:dyDescent="0.2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</row>
    <row r="918" spans="1:25" ht="15.75" customHeight="1" x14ac:dyDescent="0.2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</row>
    <row r="919" spans="1:25" ht="15.75" customHeight="1" x14ac:dyDescent="0.2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</row>
    <row r="920" spans="1:25" ht="15.75" customHeight="1" x14ac:dyDescent="0.2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</row>
    <row r="921" spans="1:25" ht="15.75" customHeight="1" x14ac:dyDescent="0.2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</row>
    <row r="922" spans="1:25" ht="15.75" customHeight="1" x14ac:dyDescent="0.2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</row>
    <row r="923" spans="1:25" ht="15.75" customHeight="1" x14ac:dyDescent="0.2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</row>
    <row r="924" spans="1:25" ht="15.75" customHeight="1" x14ac:dyDescent="0.2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</row>
    <row r="925" spans="1:25" ht="15.75" customHeight="1" x14ac:dyDescent="0.2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</row>
    <row r="926" spans="1:25" ht="15.75" customHeight="1" x14ac:dyDescent="0.2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</row>
    <row r="927" spans="1:25" ht="15.75" customHeight="1" x14ac:dyDescent="0.2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</row>
    <row r="928" spans="1:25" ht="15.75" customHeight="1" x14ac:dyDescent="0.2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</row>
    <row r="929" spans="1:25" ht="15.75" customHeight="1" x14ac:dyDescent="0.2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</row>
    <row r="930" spans="1:25" ht="15.75" customHeight="1" x14ac:dyDescent="0.2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</row>
    <row r="931" spans="1:25" ht="15.75" customHeight="1" x14ac:dyDescent="0.2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</row>
    <row r="932" spans="1:25" ht="15.75" customHeight="1" x14ac:dyDescent="0.2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</row>
    <row r="933" spans="1:25" ht="15.75" customHeight="1" x14ac:dyDescent="0.2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</row>
    <row r="934" spans="1:25" ht="15.75" customHeight="1" x14ac:dyDescent="0.2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</row>
    <row r="935" spans="1:25" ht="15.75" customHeight="1" x14ac:dyDescent="0.2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</row>
    <row r="936" spans="1:25" ht="15.75" customHeight="1" x14ac:dyDescent="0.2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</row>
    <row r="937" spans="1:25" ht="15.75" customHeight="1" x14ac:dyDescent="0.2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</row>
    <row r="938" spans="1:25" ht="15.75" customHeight="1" x14ac:dyDescent="0.2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</row>
    <row r="939" spans="1:25" ht="15.75" customHeight="1" x14ac:dyDescent="0.2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</row>
    <row r="940" spans="1:25" ht="15.75" customHeight="1" x14ac:dyDescent="0.2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</row>
    <row r="941" spans="1:25" ht="15.75" customHeight="1" x14ac:dyDescent="0.2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</row>
    <row r="942" spans="1:25" ht="15.75" customHeight="1" x14ac:dyDescent="0.2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</row>
    <row r="943" spans="1:25" ht="15.75" customHeight="1" x14ac:dyDescent="0.2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</row>
    <row r="944" spans="1:25" ht="15.75" customHeight="1" x14ac:dyDescent="0.2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</row>
    <row r="945" spans="1:25" ht="15.75" customHeight="1" x14ac:dyDescent="0.2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</row>
    <row r="946" spans="1:25" ht="15.75" customHeight="1" x14ac:dyDescent="0.2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</row>
    <row r="947" spans="1:25" ht="15.75" customHeight="1" x14ac:dyDescent="0.2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</row>
    <row r="948" spans="1:25" ht="15.75" customHeight="1" x14ac:dyDescent="0.2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</row>
    <row r="949" spans="1:25" ht="15.75" customHeight="1" x14ac:dyDescent="0.2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</row>
    <row r="950" spans="1:25" ht="15.75" customHeight="1" x14ac:dyDescent="0.2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</row>
    <row r="951" spans="1:25" ht="15.75" customHeight="1" x14ac:dyDescent="0.2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</row>
    <row r="952" spans="1:25" ht="15.75" customHeight="1" x14ac:dyDescent="0.2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</row>
    <row r="953" spans="1:25" ht="15.75" customHeight="1" x14ac:dyDescent="0.2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</row>
    <row r="954" spans="1:25" ht="15.75" customHeight="1" x14ac:dyDescent="0.2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</row>
    <row r="955" spans="1:25" ht="15.75" customHeight="1" x14ac:dyDescent="0.2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</row>
    <row r="956" spans="1:25" ht="15.75" customHeight="1" x14ac:dyDescent="0.2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</row>
    <row r="957" spans="1:25" ht="15.75" customHeight="1" x14ac:dyDescent="0.2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</row>
    <row r="958" spans="1:25" ht="15.75" customHeight="1" x14ac:dyDescent="0.2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</row>
    <row r="959" spans="1:25" ht="15.75" customHeight="1" x14ac:dyDescent="0.2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</row>
    <row r="960" spans="1:25" ht="15.75" customHeight="1" x14ac:dyDescent="0.2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</row>
    <row r="961" spans="1:25" ht="15.75" customHeight="1" x14ac:dyDescent="0.2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</row>
    <row r="962" spans="1:25" ht="15.75" customHeight="1" x14ac:dyDescent="0.2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</row>
    <row r="963" spans="1:25" ht="15.75" customHeight="1" x14ac:dyDescent="0.2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</row>
    <row r="964" spans="1:25" ht="15.75" customHeight="1" x14ac:dyDescent="0.2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</row>
    <row r="965" spans="1:25" ht="15.75" customHeight="1" x14ac:dyDescent="0.2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</row>
    <row r="966" spans="1:25" ht="15.75" customHeight="1" x14ac:dyDescent="0.2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</row>
    <row r="967" spans="1:25" ht="15.75" customHeight="1" x14ac:dyDescent="0.2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</row>
    <row r="968" spans="1:25" ht="15.75" customHeight="1" x14ac:dyDescent="0.2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</row>
    <row r="969" spans="1:25" ht="15.75" customHeight="1" x14ac:dyDescent="0.2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</row>
    <row r="970" spans="1:25" ht="15.75" customHeight="1" x14ac:dyDescent="0.2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</row>
    <row r="971" spans="1:25" ht="15.75" customHeight="1" x14ac:dyDescent="0.2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</row>
    <row r="972" spans="1:25" ht="15.75" customHeight="1" x14ac:dyDescent="0.2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</row>
    <row r="973" spans="1:25" ht="15.75" customHeight="1" x14ac:dyDescent="0.2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</row>
    <row r="974" spans="1:25" ht="15.75" customHeight="1" x14ac:dyDescent="0.2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</row>
    <row r="975" spans="1:25" ht="15.75" customHeight="1" x14ac:dyDescent="0.2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</row>
    <row r="976" spans="1:25" ht="15.75" customHeight="1" x14ac:dyDescent="0.2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</row>
    <row r="977" spans="1:25" ht="15.75" customHeight="1" x14ac:dyDescent="0.2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</row>
    <row r="978" spans="1:25" ht="15.75" customHeight="1" x14ac:dyDescent="0.2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</row>
    <row r="979" spans="1:25" ht="15.75" customHeight="1" x14ac:dyDescent="0.2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</row>
    <row r="980" spans="1:25" ht="15.75" customHeight="1" x14ac:dyDescent="0.2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</row>
    <row r="981" spans="1:25" ht="15.75" customHeight="1" x14ac:dyDescent="0.2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</row>
    <row r="982" spans="1:25" ht="15.75" customHeight="1" x14ac:dyDescent="0.2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</row>
    <row r="983" spans="1:25" ht="15.75" customHeight="1" x14ac:dyDescent="0.2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</row>
    <row r="984" spans="1:25" ht="15.75" customHeight="1" x14ac:dyDescent="0.2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</row>
    <row r="985" spans="1:25" ht="15.75" customHeight="1" x14ac:dyDescent="0.2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</row>
    <row r="986" spans="1:25" ht="15.75" customHeight="1" x14ac:dyDescent="0.2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</row>
    <row r="987" spans="1:25" ht="15.75" customHeight="1" x14ac:dyDescent="0.2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</row>
    <row r="988" spans="1:25" ht="15.75" customHeight="1" x14ac:dyDescent="0.2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</row>
    <row r="989" spans="1:25" ht="15.75" customHeight="1" x14ac:dyDescent="0.2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</row>
    <row r="990" spans="1:25" ht="15.75" customHeight="1" x14ac:dyDescent="0.2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</row>
    <row r="991" spans="1:25" ht="15.75" customHeight="1" x14ac:dyDescent="0.2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</row>
    <row r="992" spans="1:25" ht="15.75" customHeight="1" x14ac:dyDescent="0.2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</row>
    <row r="993" spans="1:25" ht="15.75" customHeight="1" x14ac:dyDescent="0.2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</row>
    <row r="994" spans="1:25" ht="15.75" customHeight="1" x14ac:dyDescent="0.2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</row>
    <row r="995" spans="1:25" ht="15.75" customHeight="1" x14ac:dyDescent="0.2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</row>
    <row r="996" spans="1:25" ht="15.75" customHeight="1" x14ac:dyDescent="0.2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</row>
    <row r="997" spans="1:25" ht="15.75" customHeight="1" x14ac:dyDescent="0.2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</row>
    <row r="998" spans="1:25" ht="15.75" customHeight="1" x14ac:dyDescent="0.2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</row>
    <row r="999" spans="1:25" ht="15.75" customHeight="1" x14ac:dyDescent="0.2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</row>
    <row r="1000" spans="1:25" ht="15.75" customHeight="1" x14ac:dyDescent="0.2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</row>
  </sheetData>
  <hyperlinks>
    <hyperlink ref="C9" r:id="rId1"/>
  </hyperlinks>
  <pageMargins left="0.7" right="0.7" top="0.75" bottom="0.75" header="0" footer="0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1"/>
  <sheetViews>
    <sheetView showGridLines="0" rightToLeft="1" workbookViewId="0">
      <selection activeCell="C20" sqref="C20"/>
    </sheetView>
  </sheetViews>
  <sheetFormatPr defaultColWidth="9.125" defaultRowHeight="20.100000000000001" customHeight="1" x14ac:dyDescent="0.2"/>
  <cols>
    <col min="1" max="1" width="4" style="3" customWidth="1"/>
    <col min="2" max="2" width="15" style="3" customWidth="1"/>
    <col min="3" max="3" width="27.375" style="3" customWidth="1"/>
    <col min="4" max="4" width="29.75" style="3" customWidth="1"/>
    <col min="5" max="16384" width="9.125" style="3"/>
  </cols>
  <sheetData>
    <row r="2" spans="2:4" ht="20.100000000000001" customHeight="1" thickBot="1" x14ac:dyDescent="0.25">
      <c r="B2" s="11" t="s">
        <v>0</v>
      </c>
      <c r="C2" s="11"/>
      <c r="D2" s="11"/>
    </row>
    <row r="3" spans="2:4" ht="20.100000000000001" customHeight="1" thickTop="1" x14ac:dyDescent="0.2"/>
    <row r="4" spans="2:4" ht="20.100000000000001" customHeight="1" x14ac:dyDescent="0.2">
      <c r="B4" s="6" t="s">
        <v>1</v>
      </c>
      <c r="C4" s="6" t="s">
        <v>10</v>
      </c>
      <c r="D4" s="6" t="s">
        <v>9</v>
      </c>
    </row>
    <row r="5" spans="2:4" ht="20.100000000000001" customHeight="1" x14ac:dyDescent="0.2">
      <c r="B5" s="2" t="s">
        <v>2</v>
      </c>
      <c r="C5" s="2">
        <v>1200</v>
      </c>
      <c r="D5" s="2">
        <v>1029</v>
      </c>
    </row>
    <row r="6" spans="2:4" ht="20.100000000000001" customHeight="1" x14ac:dyDescent="0.2">
      <c r="B6" s="2" t="s">
        <v>3</v>
      </c>
      <c r="C6" s="2">
        <v>1000</v>
      </c>
      <c r="D6" s="2">
        <v>668</v>
      </c>
    </row>
    <row r="7" spans="2:4" ht="20.100000000000001" customHeight="1" x14ac:dyDescent="0.2">
      <c r="B7" s="2" t="s">
        <v>4</v>
      </c>
      <c r="C7" s="2">
        <v>1500</v>
      </c>
      <c r="D7" s="2">
        <v>1314</v>
      </c>
    </row>
    <row r="8" spans="2:4" ht="20.100000000000001" customHeight="1" x14ac:dyDescent="0.2">
      <c r="B8" s="2" t="s">
        <v>5</v>
      </c>
      <c r="C8" s="2">
        <v>1200</v>
      </c>
      <c r="D8" s="2">
        <v>886</v>
      </c>
    </row>
    <row r="9" spans="2:4" ht="20.100000000000001" customHeight="1" x14ac:dyDescent="0.2">
      <c r="B9" s="2" t="s">
        <v>6</v>
      </c>
      <c r="C9" s="2">
        <v>1400</v>
      </c>
      <c r="D9" s="2">
        <v>1302</v>
      </c>
    </row>
    <row r="10" spans="2:4" ht="20.100000000000001" customHeight="1" x14ac:dyDescent="0.2">
      <c r="B10" s="2" t="s">
        <v>7</v>
      </c>
      <c r="C10" s="2">
        <v>1000</v>
      </c>
      <c r="D10" s="2">
        <v>447</v>
      </c>
    </row>
    <row r="11" spans="2:4" ht="20.100000000000001" customHeight="1" x14ac:dyDescent="0.2">
      <c r="B11" s="2" t="s">
        <v>8</v>
      </c>
      <c r="C11" s="2">
        <v>1800</v>
      </c>
      <c r="D11" s="2">
        <v>1705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1"/>
  <sheetViews>
    <sheetView showGridLines="0" rightToLeft="1" workbookViewId="0">
      <selection activeCell="E7" sqref="E7"/>
    </sheetView>
  </sheetViews>
  <sheetFormatPr defaultColWidth="9.125" defaultRowHeight="20.100000000000001" customHeight="1" x14ac:dyDescent="0.2"/>
  <cols>
    <col min="1" max="1" width="4" style="3" customWidth="1"/>
    <col min="2" max="2" width="15" style="3" customWidth="1"/>
    <col min="3" max="3" width="27.375" style="3" customWidth="1"/>
    <col min="4" max="4" width="29.75" style="3" customWidth="1"/>
    <col min="5" max="5" width="21.125" style="3" customWidth="1"/>
    <col min="6" max="16384" width="9.125" style="3"/>
  </cols>
  <sheetData>
    <row r="2" spans="2:5" ht="20.100000000000001" customHeight="1" thickBot="1" x14ac:dyDescent="0.25">
      <c r="B2" s="11" t="s">
        <v>12</v>
      </c>
      <c r="C2" s="11"/>
      <c r="D2" s="11"/>
      <c r="E2" s="11"/>
    </row>
    <row r="3" spans="2:5" ht="20.100000000000001" customHeight="1" thickTop="1" x14ac:dyDescent="0.2"/>
    <row r="4" spans="2:5" ht="20.100000000000001" customHeight="1" x14ac:dyDescent="0.2">
      <c r="B4" s="6" t="s">
        <v>1</v>
      </c>
      <c r="C4" s="6" t="s">
        <v>10</v>
      </c>
      <c r="D4" s="6" t="s">
        <v>9</v>
      </c>
      <c r="E4" s="6" t="s">
        <v>11</v>
      </c>
    </row>
    <row r="5" spans="2:5" ht="20.100000000000001" customHeight="1" x14ac:dyDescent="0.2">
      <c r="B5" s="2" t="s">
        <v>2</v>
      </c>
      <c r="C5" s="2">
        <v>1200</v>
      </c>
      <c r="D5" s="2">
        <v>1029</v>
      </c>
      <c r="E5" s="1">
        <f>D5/C5</f>
        <v>0.85750000000000004</v>
      </c>
    </row>
    <row r="6" spans="2:5" ht="20.100000000000001" customHeight="1" x14ac:dyDescent="0.2">
      <c r="B6" s="2" t="s">
        <v>3</v>
      </c>
      <c r="C6" s="2">
        <v>1000</v>
      </c>
      <c r="D6" s="2">
        <v>668</v>
      </c>
      <c r="E6" s="9">
        <f t="shared" ref="E6:E11" si="0">D6/C6</f>
        <v>0.66800000000000004</v>
      </c>
    </row>
    <row r="7" spans="2:5" ht="20.100000000000001" customHeight="1" x14ac:dyDescent="0.2">
      <c r="B7" s="2" t="s">
        <v>4</v>
      </c>
      <c r="C7" s="2">
        <v>1500</v>
      </c>
      <c r="D7" s="2">
        <v>1314</v>
      </c>
      <c r="E7" s="9">
        <f t="shared" si="0"/>
        <v>0.876</v>
      </c>
    </row>
    <row r="8" spans="2:5" ht="20.100000000000001" customHeight="1" x14ac:dyDescent="0.2">
      <c r="B8" s="2" t="s">
        <v>5</v>
      </c>
      <c r="C8" s="2">
        <v>1200</v>
      </c>
      <c r="D8" s="2">
        <v>886</v>
      </c>
      <c r="E8" s="9">
        <f t="shared" si="0"/>
        <v>0.73833333333333329</v>
      </c>
    </row>
    <row r="9" spans="2:5" ht="20.100000000000001" customHeight="1" x14ac:dyDescent="0.2">
      <c r="B9" s="2" t="s">
        <v>6</v>
      </c>
      <c r="C9" s="2">
        <v>1400</v>
      </c>
      <c r="D9" s="2">
        <v>1302</v>
      </c>
      <c r="E9" s="9">
        <f t="shared" si="0"/>
        <v>0.93</v>
      </c>
    </row>
    <row r="10" spans="2:5" ht="20.100000000000001" customHeight="1" x14ac:dyDescent="0.2">
      <c r="B10" s="2" t="s">
        <v>7</v>
      </c>
      <c r="C10" s="2">
        <v>1000</v>
      </c>
      <c r="D10" s="2">
        <v>447</v>
      </c>
      <c r="E10" s="9">
        <f t="shared" si="0"/>
        <v>0.44700000000000001</v>
      </c>
    </row>
    <row r="11" spans="2:5" ht="20.100000000000001" customHeight="1" x14ac:dyDescent="0.2">
      <c r="B11" s="2" t="s">
        <v>8</v>
      </c>
      <c r="C11" s="2">
        <v>1800</v>
      </c>
      <c r="D11" s="2">
        <v>1705</v>
      </c>
      <c r="E11" s="9">
        <f t="shared" si="0"/>
        <v>0.94722222222222219</v>
      </c>
    </row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3"/>
  <sheetViews>
    <sheetView showGridLines="0" rightToLeft="1" workbookViewId="0">
      <selection activeCell="E15" sqref="E15"/>
    </sheetView>
  </sheetViews>
  <sheetFormatPr defaultColWidth="9.125" defaultRowHeight="20.100000000000001" customHeight="1" x14ac:dyDescent="0.2"/>
  <cols>
    <col min="1" max="1" width="4" style="3" customWidth="1"/>
    <col min="2" max="2" width="14" style="3" customWidth="1"/>
    <col min="3" max="3" width="13.75" style="3" customWidth="1"/>
    <col min="4" max="4" width="12.375" style="3" customWidth="1"/>
    <col min="5" max="5" width="33.375" style="3" bestFit="1" customWidth="1"/>
    <col min="6" max="16384" width="9.125" style="3"/>
  </cols>
  <sheetData>
    <row r="2" spans="2:11" ht="20.100000000000001" customHeight="1" thickBot="1" x14ac:dyDescent="0.25">
      <c r="B2" s="11" t="s">
        <v>13</v>
      </c>
      <c r="C2" s="11"/>
      <c r="D2" s="11"/>
      <c r="E2" s="11"/>
    </row>
    <row r="3" spans="2:11" ht="20.100000000000001" customHeight="1" thickTop="1" x14ac:dyDescent="0.2"/>
    <row r="4" spans="2:11" ht="20.100000000000001" customHeight="1" x14ac:dyDescent="0.2">
      <c r="B4" s="6" t="s">
        <v>1</v>
      </c>
      <c r="C4" s="6" t="s">
        <v>10</v>
      </c>
      <c r="D4" s="6" t="s">
        <v>9</v>
      </c>
      <c r="E4" s="6" t="s">
        <v>14</v>
      </c>
    </row>
    <row r="5" spans="2:11" ht="20.100000000000001" customHeight="1" x14ac:dyDescent="0.2">
      <c r="B5" s="2" t="s">
        <v>2</v>
      </c>
      <c r="C5" s="2">
        <v>1200</v>
      </c>
      <c r="D5" s="2">
        <v>1029</v>
      </c>
      <c r="E5" s="9">
        <f>D5/SUM($D$5:$D$11)</f>
        <v>0.13998095497211263</v>
      </c>
    </row>
    <row r="6" spans="2:11" ht="20.100000000000001" customHeight="1" x14ac:dyDescent="0.2">
      <c r="B6" s="2" t="s">
        <v>3</v>
      </c>
      <c r="C6" s="2">
        <v>1000</v>
      </c>
      <c r="D6" s="2">
        <v>668</v>
      </c>
      <c r="E6" s="9">
        <f t="shared" ref="E6:E11" si="0">D6/SUM($D$5:$D$11)</f>
        <v>9.0871990205414227E-2</v>
      </c>
    </row>
    <row r="7" spans="2:11" ht="20.100000000000001" customHeight="1" x14ac:dyDescent="0.2">
      <c r="B7" s="2" t="s">
        <v>4</v>
      </c>
      <c r="C7" s="2">
        <v>1500</v>
      </c>
      <c r="D7" s="2">
        <v>1314</v>
      </c>
      <c r="E7" s="9">
        <f t="shared" si="0"/>
        <v>0.17875119031424297</v>
      </c>
    </row>
    <row r="8" spans="2:11" ht="20.100000000000001" customHeight="1" x14ac:dyDescent="0.2">
      <c r="B8" s="2" t="s">
        <v>5</v>
      </c>
      <c r="C8" s="2">
        <v>1200</v>
      </c>
      <c r="D8" s="2">
        <v>886</v>
      </c>
      <c r="E8" s="9">
        <f t="shared" si="0"/>
        <v>0.1205278193443069</v>
      </c>
    </row>
    <row r="9" spans="2:11" ht="20.100000000000001" customHeight="1" x14ac:dyDescent="0.2">
      <c r="B9" s="2" t="s">
        <v>6</v>
      </c>
      <c r="C9" s="2">
        <v>1400</v>
      </c>
      <c r="D9" s="2">
        <v>1302</v>
      </c>
      <c r="E9" s="9">
        <f t="shared" si="0"/>
        <v>0.17711875935246904</v>
      </c>
    </row>
    <row r="10" spans="2:11" ht="20.100000000000001" customHeight="1" x14ac:dyDescent="0.2">
      <c r="B10" s="2" t="s">
        <v>7</v>
      </c>
      <c r="C10" s="2">
        <v>1000</v>
      </c>
      <c r="D10" s="2">
        <v>447</v>
      </c>
      <c r="E10" s="9">
        <f t="shared" si="0"/>
        <v>6.0808053326078082E-2</v>
      </c>
    </row>
    <row r="11" spans="2:11" ht="20.100000000000001" customHeight="1" x14ac:dyDescent="0.2">
      <c r="B11" s="2" t="s">
        <v>8</v>
      </c>
      <c r="C11" s="2">
        <v>1800</v>
      </c>
      <c r="D11" s="2">
        <v>1705</v>
      </c>
      <c r="E11" s="9">
        <f t="shared" si="0"/>
        <v>0.23194123248537615</v>
      </c>
    </row>
    <row r="13" spans="2:11" ht="20.100000000000001" customHeight="1" x14ac:dyDescent="0.2">
      <c r="K13" s="4"/>
    </row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1"/>
  <sheetViews>
    <sheetView showGridLines="0" rightToLeft="1" workbookViewId="0">
      <selection activeCell="E7" sqref="E7"/>
    </sheetView>
  </sheetViews>
  <sheetFormatPr defaultColWidth="9.125" defaultRowHeight="20.100000000000001" customHeight="1" x14ac:dyDescent="0.2"/>
  <cols>
    <col min="1" max="1" width="4" style="3" customWidth="1"/>
    <col min="2" max="2" width="11.75" style="3" bestFit="1" customWidth="1"/>
    <col min="3" max="3" width="20" style="3" bestFit="1" customWidth="1"/>
    <col min="4" max="4" width="17.25" style="3" bestFit="1" customWidth="1"/>
    <col min="5" max="5" width="19" style="3" bestFit="1" customWidth="1"/>
    <col min="6" max="16384" width="9.125" style="3"/>
  </cols>
  <sheetData>
    <row r="2" spans="2:5" ht="20.100000000000001" customHeight="1" thickBot="1" x14ac:dyDescent="0.25">
      <c r="B2" s="11" t="s">
        <v>15</v>
      </c>
      <c r="C2" s="11"/>
      <c r="D2" s="11"/>
      <c r="E2" s="11"/>
    </row>
    <row r="3" spans="2:5" ht="20.100000000000001" customHeight="1" thickTop="1" x14ac:dyDescent="0.2"/>
    <row r="4" spans="2:5" ht="20.100000000000001" customHeight="1" x14ac:dyDescent="0.2">
      <c r="B4" s="6" t="s">
        <v>1</v>
      </c>
      <c r="C4" s="6" t="s">
        <v>10</v>
      </c>
      <c r="D4" s="6" t="s">
        <v>9</v>
      </c>
      <c r="E4" s="6" t="s">
        <v>16</v>
      </c>
    </row>
    <row r="5" spans="2:5" ht="20.100000000000001" customHeight="1" x14ac:dyDescent="0.2">
      <c r="B5" s="2" t="s">
        <v>2</v>
      </c>
      <c r="C5" s="2">
        <v>1200</v>
      </c>
      <c r="D5" s="2">
        <v>1029</v>
      </c>
      <c r="E5" s="1" t="str">
        <f>IF(C5&gt;1400,D5/C5,"کمتر است")</f>
        <v>کمتر است</v>
      </c>
    </row>
    <row r="6" spans="2:5" ht="20.100000000000001" customHeight="1" x14ac:dyDescent="0.2">
      <c r="B6" s="2" t="s">
        <v>3</v>
      </c>
      <c r="C6" s="2">
        <v>1000</v>
      </c>
      <c r="D6" s="2">
        <v>668</v>
      </c>
      <c r="E6" s="1" t="str">
        <f t="shared" ref="E6:E11" si="0">IF(C6&gt;1400,D6/C6,"کمتر است")</f>
        <v>کمتر است</v>
      </c>
    </row>
    <row r="7" spans="2:5" ht="20.100000000000001" customHeight="1" x14ac:dyDescent="0.2">
      <c r="B7" s="2" t="s">
        <v>4</v>
      </c>
      <c r="C7" s="2">
        <v>1500</v>
      </c>
      <c r="D7" s="2">
        <v>1314</v>
      </c>
      <c r="E7" s="1">
        <f t="shared" si="0"/>
        <v>0.876</v>
      </c>
    </row>
    <row r="8" spans="2:5" ht="20.100000000000001" customHeight="1" x14ac:dyDescent="0.2">
      <c r="B8" s="2" t="s">
        <v>5</v>
      </c>
      <c r="C8" s="2">
        <v>1200</v>
      </c>
      <c r="D8" s="2">
        <v>886</v>
      </c>
      <c r="E8" s="1" t="str">
        <f t="shared" si="0"/>
        <v>کمتر است</v>
      </c>
    </row>
    <row r="9" spans="2:5" ht="20.100000000000001" customHeight="1" x14ac:dyDescent="0.2">
      <c r="B9" s="2" t="s">
        <v>6</v>
      </c>
      <c r="C9" s="2">
        <v>1400</v>
      </c>
      <c r="D9" s="2">
        <v>1302</v>
      </c>
      <c r="E9" s="1" t="str">
        <f t="shared" si="0"/>
        <v>کمتر است</v>
      </c>
    </row>
    <row r="10" spans="2:5" ht="20.100000000000001" customHeight="1" x14ac:dyDescent="0.2">
      <c r="B10" s="2" t="s">
        <v>7</v>
      </c>
      <c r="C10" s="2">
        <v>1000</v>
      </c>
      <c r="D10" s="2">
        <v>447</v>
      </c>
      <c r="E10" s="1" t="str">
        <f t="shared" si="0"/>
        <v>کمتر است</v>
      </c>
    </row>
    <row r="11" spans="2:5" ht="20.100000000000001" customHeight="1" x14ac:dyDescent="0.2">
      <c r="B11" s="2" t="s">
        <v>8</v>
      </c>
      <c r="C11" s="2">
        <v>1800</v>
      </c>
      <c r="D11" s="2">
        <v>1705</v>
      </c>
      <c r="E11" s="1">
        <f t="shared" si="0"/>
        <v>0.94722222222222219</v>
      </c>
    </row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1"/>
  <sheetViews>
    <sheetView showGridLines="0" rightToLeft="1" workbookViewId="0">
      <selection activeCell="D19" sqref="D19"/>
    </sheetView>
  </sheetViews>
  <sheetFormatPr defaultColWidth="9.125" defaultRowHeight="20.100000000000001" customHeight="1" x14ac:dyDescent="0.2"/>
  <cols>
    <col min="1" max="1" width="4.625" style="3" customWidth="1"/>
    <col min="2" max="2" width="12.875" style="3" customWidth="1"/>
    <col min="3" max="3" width="21" style="3" customWidth="1"/>
    <col min="4" max="4" width="19" style="3" customWidth="1"/>
    <col min="5" max="5" width="36.75" style="3" customWidth="1"/>
    <col min="6" max="6" width="14.25" style="3" customWidth="1"/>
    <col min="7" max="16384" width="9.125" style="3"/>
  </cols>
  <sheetData>
    <row r="2" spans="2:9" ht="20.100000000000001" customHeight="1" x14ac:dyDescent="0.2">
      <c r="B2" s="12" t="s">
        <v>19</v>
      </c>
      <c r="C2" s="12"/>
      <c r="D2" s="12"/>
      <c r="E2" s="12"/>
      <c r="F2" s="12"/>
    </row>
    <row r="4" spans="2:9" ht="20.100000000000001" customHeight="1" x14ac:dyDescent="0.2">
      <c r="B4" s="6" t="s">
        <v>1</v>
      </c>
      <c r="C4" s="6" t="s">
        <v>10</v>
      </c>
      <c r="D4" s="6" t="s">
        <v>9</v>
      </c>
      <c r="E4" s="6" t="s">
        <v>17</v>
      </c>
      <c r="F4" s="6" t="s">
        <v>18</v>
      </c>
    </row>
    <row r="5" spans="2:9" ht="20.100000000000001" customHeight="1" x14ac:dyDescent="0.2">
      <c r="B5" s="2" t="s">
        <v>2</v>
      </c>
      <c r="C5" s="2">
        <v>1200</v>
      </c>
      <c r="D5" s="2">
        <v>1029</v>
      </c>
      <c r="E5" s="2">
        <v>1167</v>
      </c>
      <c r="F5" s="2">
        <f>C5*95%</f>
        <v>1140</v>
      </c>
    </row>
    <row r="6" spans="2:9" ht="20.100000000000001" customHeight="1" x14ac:dyDescent="0.2">
      <c r="B6" s="2" t="s">
        <v>3</v>
      </c>
      <c r="C6" s="2">
        <v>1000</v>
      </c>
      <c r="D6" s="2">
        <v>668</v>
      </c>
      <c r="E6" s="2">
        <v>965</v>
      </c>
      <c r="F6" s="10">
        <f t="shared" ref="F6:F11" si="0">C6*95%</f>
        <v>950</v>
      </c>
    </row>
    <row r="7" spans="2:9" ht="20.100000000000001" customHeight="1" x14ac:dyDescent="0.2">
      <c r="B7" s="2" t="s">
        <v>4</v>
      </c>
      <c r="C7" s="2">
        <v>1500</v>
      </c>
      <c r="D7" s="2">
        <v>1314</v>
      </c>
      <c r="E7" s="2">
        <v>1414</v>
      </c>
      <c r="F7" s="10">
        <f t="shared" si="0"/>
        <v>1425</v>
      </c>
    </row>
    <row r="8" spans="2:9" ht="20.100000000000001" customHeight="1" x14ac:dyDescent="0.2">
      <c r="B8" s="2" t="s">
        <v>5</v>
      </c>
      <c r="C8" s="2">
        <v>1200</v>
      </c>
      <c r="D8" s="2">
        <v>886</v>
      </c>
      <c r="E8" s="2">
        <v>773</v>
      </c>
      <c r="F8" s="10">
        <f t="shared" si="0"/>
        <v>1140</v>
      </c>
    </row>
    <row r="9" spans="2:9" ht="20.100000000000001" customHeight="1" x14ac:dyDescent="0.2">
      <c r="B9" s="2" t="s">
        <v>6</v>
      </c>
      <c r="C9" s="2">
        <v>1400</v>
      </c>
      <c r="D9" s="2">
        <v>1302</v>
      </c>
      <c r="E9" s="2">
        <v>1442</v>
      </c>
      <c r="F9" s="10">
        <f t="shared" si="0"/>
        <v>1330</v>
      </c>
    </row>
    <row r="10" spans="2:9" ht="20.100000000000001" customHeight="1" x14ac:dyDescent="0.2">
      <c r="B10" s="2" t="s">
        <v>7</v>
      </c>
      <c r="C10" s="2">
        <v>1000</v>
      </c>
      <c r="D10" s="2">
        <v>447</v>
      </c>
      <c r="E10" s="2">
        <v>553</v>
      </c>
      <c r="F10" s="10">
        <f t="shared" si="0"/>
        <v>950</v>
      </c>
    </row>
    <row r="11" spans="2:9" ht="20.100000000000001" customHeight="1" x14ac:dyDescent="0.2">
      <c r="B11" s="2" t="s">
        <v>8</v>
      </c>
      <c r="C11" s="2">
        <v>1800</v>
      </c>
      <c r="D11" s="2">
        <v>1705</v>
      </c>
      <c r="E11" s="2">
        <v>1654</v>
      </c>
      <c r="F11" s="10">
        <f t="shared" si="0"/>
        <v>1710</v>
      </c>
      <c r="I11" s="4"/>
    </row>
    <row r="31" spans="6:6" ht="20.100000000000001" customHeight="1" x14ac:dyDescent="0.2">
      <c r="F31" s="6"/>
    </row>
  </sheetData>
  <mergeCells count="1">
    <mergeCell ref="B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1"/>
  <sheetViews>
    <sheetView showGridLines="0" rightToLeft="1" workbookViewId="0">
      <selection activeCell="F14" sqref="F14"/>
    </sheetView>
  </sheetViews>
  <sheetFormatPr defaultColWidth="9.125" defaultRowHeight="20.100000000000001" customHeight="1" x14ac:dyDescent="0.2"/>
  <cols>
    <col min="1" max="1" width="4.375" style="3" customWidth="1"/>
    <col min="2" max="2" width="13.625" style="3" customWidth="1"/>
    <col min="3" max="3" width="20" style="3" bestFit="1" customWidth="1"/>
    <col min="4" max="4" width="17.25" style="3" bestFit="1" customWidth="1"/>
    <col min="5" max="5" width="29.5" style="3" customWidth="1"/>
    <col min="6" max="6" width="21.375" style="3" bestFit="1" customWidth="1"/>
    <col min="7" max="16384" width="9.125" style="3"/>
  </cols>
  <sheetData>
    <row r="2" spans="2:6" ht="20.100000000000001" customHeight="1" x14ac:dyDescent="0.2">
      <c r="B2" s="12" t="s">
        <v>20</v>
      </c>
      <c r="C2" s="12"/>
      <c r="D2" s="12"/>
      <c r="E2" s="12"/>
      <c r="F2" s="12"/>
    </row>
    <row r="4" spans="2:6" ht="20.100000000000001" customHeight="1" x14ac:dyDescent="0.2">
      <c r="B4" s="6" t="s">
        <v>1</v>
      </c>
      <c r="C4" s="6" t="s">
        <v>10</v>
      </c>
      <c r="D4" s="6" t="s">
        <v>9</v>
      </c>
      <c r="E4" s="6" t="s">
        <v>21</v>
      </c>
      <c r="F4" s="6" t="s">
        <v>22</v>
      </c>
    </row>
    <row r="5" spans="2:6" ht="20.100000000000001" customHeight="1" x14ac:dyDescent="0.2">
      <c r="B5" s="2" t="s">
        <v>2</v>
      </c>
      <c r="C5" s="2">
        <v>1200</v>
      </c>
      <c r="D5" s="2">
        <v>1029</v>
      </c>
      <c r="E5" s="2">
        <v>1167</v>
      </c>
      <c r="F5" s="1">
        <f>(E5-D5)/E5</f>
        <v>0.11825192802056556</v>
      </c>
    </row>
    <row r="6" spans="2:6" ht="20.100000000000001" customHeight="1" x14ac:dyDescent="0.2">
      <c r="B6" s="2" t="s">
        <v>3</v>
      </c>
      <c r="C6" s="2">
        <v>1000</v>
      </c>
      <c r="D6" s="2">
        <v>668</v>
      </c>
      <c r="E6" s="2">
        <v>965</v>
      </c>
      <c r="F6" s="9">
        <f t="shared" ref="F6:F11" si="0">(E6-D6)/E6</f>
        <v>0.30777202072538862</v>
      </c>
    </row>
    <row r="7" spans="2:6" ht="20.100000000000001" customHeight="1" x14ac:dyDescent="0.2">
      <c r="B7" s="2" t="s">
        <v>4</v>
      </c>
      <c r="C7" s="2">
        <v>1500</v>
      </c>
      <c r="D7" s="2">
        <v>1314</v>
      </c>
      <c r="E7" s="2">
        <v>1414</v>
      </c>
      <c r="F7" s="9">
        <f t="shared" si="0"/>
        <v>7.0721357850070721E-2</v>
      </c>
    </row>
    <row r="8" spans="2:6" ht="20.100000000000001" customHeight="1" x14ac:dyDescent="0.2">
      <c r="B8" s="2" t="s">
        <v>5</v>
      </c>
      <c r="C8" s="2">
        <v>1200</v>
      </c>
      <c r="D8" s="2">
        <v>886</v>
      </c>
      <c r="E8" s="2">
        <v>773</v>
      </c>
      <c r="F8" s="9">
        <f t="shared" si="0"/>
        <v>-0.1461836998706339</v>
      </c>
    </row>
    <row r="9" spans="2:6" ht="20.100000000000001" customHeight="1" x14ac:dyDescent="0.2">
      <c r="B9" s="2" t="s">
        <v>6</v>
      </c>
      <c r="C9" s="2">
        <v>1400</v>
      </c>
      <c r="D9" s="2">
        <v>1302</v>
      </c>
      <c r="E9" s="2">
        <v>1442</v>
      </c>
      <c r="F9" s="9">
        <f t="shared" si="0"/>
        <v>9.7087378640776698E-2</v>
      </c>
    </row>
    <row r="10" spans="2:6" ht="20.100000000000001" customHeight="1" x14ac:dyDescent="0.2">
      <c r="B10" s="2" t="s">
        <v>7</v>
      </c>
      <c r="C10" s="2">
        <v>1000</v>
      </c>
      <c r="D10" s="2">
        <v>447</v>
      </c>
      <c r="E10" s="2">
        <v>553</v>
      </c>
      <c r="F10" s="9">
        <f t="shared" si="0"/>
        <v>0.19168173598553345</v>
      </c>
    </row>
    <row r="11" spans="2:6" ht="20.100000000000001" customHeight="1" x14ac:dyDescent="0.2">
      <c r="B11" s="2" t="s">
        <v>8</v>
      </c>
      <c r="C11" s="2">
        <v>1800</v>
      </c>
      <c r="D11" s="2">
        <v>1705</v>
      </c>
      <c r="E11" s="2">
        <v>1654</v>
      </c>
      <c r="F11" s="9">
        <f t="shared" si="0"/>
        <v>-3.0834340991535671E-2</v>
      </c>
    </row>
  </sheetData>
  <mergeCells count="1">
    <mergeCell ref="B2:F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showGridLines="0" rightToLeft="1" workbookViewId="0">
      <selection activeCell="G19" sqref="G19"/>
    </sheetView>
  </sheetViews>
  <sheetFormatPr defaultColWidth="9.125" defaultRowHeight="20.100000000000001" customHeight="1" x14ac:dyDescent="0.2"/>
  <cols>
    <col min="1" max="1" width="4.25" style="3" customWidth="1"/>
    <col min="2" max="2" width="12.375" style="3" customWidth="1"/>
    <col min="3" max="3" width="15.25" style="3" customWidth="1"/>
    <col min="4" max="4" width="23.25" style="3" bestFit="1" customWidth="1"/>
    <col min="5" max="16384" width="9.125" style="3"/>
  </cols>
  <sheetData>
    <row r="2" spans="2:4" ht="20.100000000000001" customHeight="1" x14ac:dyDescent="0.2">
      <c r="B2" s="12" t="s">
        <v>23</v>
      </c>
      <c r="C2" s="12"/>
      <c r="D2" s="12"/>
    </row>
    <row r="4" spans="2:4" ht="20.100000000000001" customHeight="1" x14ac:dyDescent="0.2">
      <c r="B4" s="6" t="s">
        <v>24</v>
      </c>
      <c r="C4" s="6" t="s">
        <v>37</v>
      </c>
      <c r="D4" s="6" t="s">
        <v>38</v>
      </c>
    </row>
    <row r="5" spans="2:4" ht="20.100000000000001" customHeight="1" x14ac:dyDescent="0.2">
      <c r="B5" s="2" t="s">
        <v>25</v>
      </c>
      <c r="C5" s="2">
        <v>1029</v>
      </c>
      <c r="D5" s="1">
        <v>0</v>
      </c>
    </row>
    <row r="6" spans="2:4" ht="20.100000000000001" customHeight="1" x14ac:dyDescent="0.2">
      <c r="B6" s="2" t="s">
        <v>26</v>
      </c>
      <c r="C6" s="2">
        <v>668</v>
      </c>
      <c r="D6" s="1">
        <f>(C6-C5)/C5</f>
        <v>-0.35082604470359574</v>
      </c>
    </row>
    <row r="7" spans="2:4" ht="20.100000000000001" customHeight="1" x14ac:dyDescent="0.2">
      <c r="B7" s="2" t="s">
        <v>27</v>
      </c>
      <c r="C7" s="2">
        <v>1314</v>
      </c>
      <c r="D7" s="9">
        <f t="shared" ref="D7:D16" si="0">(C7-C6)/C6</f>
        <v>0.96706586826347307</v>
      </c>
    </row>
    <row r="8" spans="2:4" ht="20.100000000000001" customHeight="1" x14ac:dyDescent="0.2">
      <c r="B8" s="2" t="s">
        <v>30</v>
      </c>
      <c r="C8" s="2">
        <v>886</v>
      </c>
      <c r="D8" s="9">
        <f t="shared" si="0"/>
        <v>-0.32572298325722981</v>
      </c>
    </row>
    <row r="9" spans="2:4" ht="20.100000000000001" customHeight="1" x14ac:dyDescent="0.2">
      <c r="B9" s="2" t="s">
        <v>28</v>
      </c>
      <c r="C9" s="2">
        <v>1302</v>
      </c>
      <c r="D9" s="9">
        <f t="shared" si="0"/>
        <v>0.46952595936794583</v>
      </c>
    </row>
    <row r="10" spans="2:4" ht="20.100000000000001" customHeight="1" x14ac:dyDescent="0.2">
      <c r="B10" s="2" t="s">
        <v>29</v>
      </c>
      <c r="C10" s="2">
        <v>447</v>
      </c>
      <c r="D10" s="9">
        <f t="shared" si="0"/>
        <v>-0.65668202764976957</v>
      </c>
    </row>
    <row r="11" spans="2:4" ht="20.100000000000001" customHeight="1" x14ac:dyDescent="0.2">
      <c r="B11" s="2" t="s">
        <v>31</v>
      </c>
      <c r="C11" s="2">
        <v>1705</v>
      </c>
      <c r="D11" s="9">
        <f t="shared" si="0"/>
        <v>2.8143176733780759</v>
      </c>
    </row>
    <row r="12" spans="2:4" ht="20.100000000000001" customHeight="1" x14ac:dyDescent="0.2">
      <c r="B12" s="2" t="s">
        <v>32</v>
      </c>
      <c r="C12" s="5">
        <v>1650</v>
      </c>
      <c r="D12" s="9">
        <f t="shared" si="0"/>
        <v>-3.2258064516129031E-2</v>
      </c>
    </row>
    <row r="13" spans="2:4" ht="20.100000000000001" customHeight="1" x14ac:dyDescent="0.2">
      <c r="B13" s="2" t="s">
        <v>33</v>
      </c>
      <c r="C13" s="5">
        <v>1500</v>
      </c>
      <c r="D13" s="9">
        <f t="shared" si="0"/>
        <v>-9.0909090909090912E-2</v>
      </c>
    </row>
    <row r="14" spans="2:4" ht="20.100000000000001" customHeight="1" x14ac:dyDescent="0.2">
      <c r="B14" s="2" t="s">
        <v>34</v>
      </c>
      <c r="C14" s="5">
        <v>1800</v>
      </c>
      <c r="D14" s="9">
        <f t="shared" si="0"/>
        <v>0.2</v>
      </c>
    </row>
    <row r="15" spans="2:4" ht="20.100000000000001" customHeight="1" x14ac:dyDescent="0.2">
      <c r="B15" s="2" t="s">
        <v>35</v>
      </c>
      <c r="C15" s="5">
        <v>1475</v>
      </c>
      <c r="D15" s="9">
        <f t="shared" si="0"/>
        <v>-0.18055555555555555</v>
      </c>
    </row>
    <row r="16" spans="2:4" ht="20.100000000000001" customHeight="1" x14ac:dyDescent="0.2">
      <c r="B16" s="2" t="s">
        <v>36</v>
      </c>
      <c r="C16" s="5">
        <v>1354</v>
      </c>
      <c r="D16" s="9">
        <f t="shared" si="0"/>
        <v>-8.2033898305084743E-2</v>
      </c>
    </row>
  </sheetData>
  <mergeCells count="1">
    <mergeCell ref="B2:D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1"/>
  <sheetViews>
    <sheetView showGridLines="0" rightToLeft="1" workbookViewId="0">
      <selection activeCell="D16" sqref="D16"/>
    </sheetView>
  </sheetViews>
  <sheetFormatPr defaultColWidth="9.125" defaultRowHeight="20.100000000000001" customHeight="1" x14ac:dyDescent="0.2"/>
  <cols>
    <col min="1" max="1" width="4" style="3" customWidth="1"/>
    <col min="2" max="2" width="15" style="3" customWidth="1"/>
    <col min="3" max="3" width="27.375" style="3" customWidth="1"/>
    <col min="4" max="4" width="29.75" style="3" customWidth="1"/>
    <col min="5" max="5" width="19.75" style="3" customWidth="1"/>
    <col min="6" max="16384" width="9.125" style="3"/>
  </cols>
  <sheetData>
    <row r="2" spans="2:5" ht="20.100000000000001" customHeight="1" x14ac:dyDescent="0.2">
      <c r="B2" s="12" t="s">
        <v>39</v>
      </c>
      <c r="C2" s="12"/>
      <c r="D2" s="12"/>
      <c r="E2" s="12"/>
    </row>
    <row r="4" spans="2:5" ht="20.100000000000001" customHeight="1" x14ac:dyDescent="0.2">
      <c r="B4" s="6" t="s">
        <v>1</v>
      </c>
      <c r="C4" s="6" t="s">
        <v>40</v>
      </c>
      <c r="D4" s="6" t="s">
        <v>9</v>
      </c>
      <c r="E4" s="6" t="s">
        <v>11</v>
      </c>
    </row>
    <row r="5" spans="2:5" ht="20.100000000000001" customHeight="1" x14ac:dyDescent="0.2">
      <c r="B5" s="2" t="s">
        <v>2</v>
      </c>
      <c r="C5" s="2">
        <v>1200</v>
      </c>
      <c r="D5" s="2">
        <v>1029</v>
      </c>
      <c r="E5" s="7" t="str">
        <f>D5/C5*100 &amp;"%"</f>
        <v>85.75%</v>
      </c>
    </row>
    <row r="6" spans="2:5" ht="20.100000000000001" customHeight="1" x14ac:dyDescent="0.2">
      <c r="B6" s="2" t="s">
        <v>3</v>
      </c>
      <c r="C6" s="2">
        <v>1000</v>
      </c>
      <c r="D6" s="2">
        <v>668</v>
      </c>
      <c r="E6" s="8" t="str">
        <f t="shared" ref="E6:E11" si="0">D6/C6*100 &amp;"%"</f>
        <v>66.8%</v>
      </c>
    </row>
    <row r="7" spans="2:5" ht="20.100000000000001" customHeight="1" x14ac:dyDescent="0.2">
      <c r="B7" s="2" t="s">
        <v>4</v>
      </c>
      <c r="C7" s="2">
        <v>1500</v>
      </c>
      <c r="D7" s="2">
        <v>1314</v>
      </c>
      <c r="E7" s="8" t="str">
        <f t="shared" si="0"/>
        <v>87.6%</v>
      </c>
    </row>
    <row r="8" spans="2:5" ht="20.100000000000001" customHeight="1" x14ac:dyDescent="0.2">
      <c r="B8" s="2" t="s">
        <v>5</v>
      </c>
      <c r="C8" s="2">
        <v>1200</v>
      </c>
      <c r="D8" s="2">
        <v>888</v>
      </c>
      <c r="E8" s="8" t="str">
        <f t="shared" si="0"/>
        <v>74%</v>
      </c>
    </row>
    <row r="9" spans="2:5" ht="20.100000000000001" customHeight="1" x14ac:dyDescent="0.2">
      <c r="B9" s="2" t="s">
        <v>6</v>
      </c>
      <c r="C9" s="2">
        <v>1400</v>
      </c>
      <c r="D9" s="2">
        <v>1302</v>
      </c>
      <c r="E9" s="8" t="str">
        <f t="shared" si="0"/>
        <v>93%</v>
      </c>
    </row>
    <row r="10" spans="2:5" ht="20.100000000000001" customHeight="1" x14ac:dyDescent="0.2">
      <c r="B10" s="2" t="s">
        <v>7</v>
      </c>
      <c r="C10" s="2">
        <v>1000</v>
      </c>
      <c r="D10" s="2">
        <v>447</v>
      </c>
      <c r="E10" s="8" t="str">
        <f t="shared" si="0"/>
        <v>44.7%</v>
      </c>
    </row>
    <row r="11" spans="2:5" ht="20.100000000000001" customHeight="1" x14ac:dyDescent="0.2">
      <c r="B11" s="2" t="s">
        <v>8</v>
      </c>
      <c r="C11" s="2">
        <v>1800</v>
      </c>
      <c r="D11" s="2">
        <v>1710</v>
      </c>
      <c r="E11" s="8" t="str">
        <f t="shared" si="0"/>
        <v>95%</v>
      </c>
    </row>
  </sheetData>
  <mergeCells count="1">
    <mergeCell ref="B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راهنما</vt:lpstr>
      <vt:lpstr>پایگاه داده</vt:lpstr>
      <vt:lpstr>درصد فروش براساس تولید</vt:lpstr>
      <vt:lpstr>درصد فروش کل</vt:lpstr>
      <vt:lpstr>درصد فروش براساس شرایط</vt:lpstr>
      <vt:lpstr>تارگت فروش</vt:lpstr>
      <vt:lpstr>تغییر در فروش</vt:lpstr>
      <vt:lpstr>ارزش فروش ماهیانه</vt:lpstr>
      <vt:lpstr>درصد فروش</vt:lpstr>
      <vt:lpstr>راهنما!adsource</vt:lpstr>
      <vt:lpstr>راهنما!Pipline_states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2022-11-27T08:49:51Z</dcterms:modified>
</cp:coreProperties>
</file>